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545" tabRatio="512" firstSheet="9" activeTab="11"/>
  </bookViews>
  <sheets>
    <sheet name="事件内容" sheetId="1" r:id="rId1"/>
    <sheet name="チェック表_初回打ち合わせまで" sheetId="2" r:id="rId2"/>
    <sheet name="チェック表_2" sheetId="3" r:id="rId3"/>
    <sheet name="報告書" sheetId="4" r:id="rId4"/>
    <sheet name="財産目録" sheetId="5" r:id="rId5"/>
    <sheet name="財産目録別紙" sheetId="6" r:id="rId6"/>
    <sheet name="年間収支" sheetId="7" r:id="rId7"/>
    <sheet name="出納簿A" sheetId="8" r:id="rId8"/>
    <sheet name="出納簿B" sheetId="9" r:id="rId9"/>
    <sheet name="身上保護報告書" sheetId="10" r:id="rId10"/>
    <sheet name="報酬付与審判申立書" sheetId="11" r:id="rId11"/>
    <sheet name="報酬付与申立事情説明書" sheetId="12" r:id="rId12"/>
    <sheet name="財産引渡報告" sheetId="13" r:id="rId13"/>
    <sheet name="相続財産受領証" sheetId="14" r:id="rId14"/>
  </sheets>
  <definedNames>
    <definedName name="Excel_BuiltIn_Print_Area_1_1">'事件内容'!$A$1:$F$28</definedName>
    <definedName name="Excel_BuiltIn_Print_Area_1_11">'事件内容'!$A$1:$E$27</definedName>
    <definedName name="Excel_BuiltIn_Print_Area_2">#REF!</definedName>
    <definedName name="Excel_BuiltIn_Print_Area_21">#REF!</definedName>
    <definedName name="Excel_BuiltIn_Print_Area_2_1">'報告書'!$A$1:$F$32</definedName>
    <definedName name="Excel_BuiltIn_Print_Area_2_1_1">#REF!</definedName>
    <definedName name="Excel_BuiltIn_Print_Area_3_1">#REF!</definedName>
    <definedName name="Excel_BuiltIn_Print_Area_7_1">'報酬付与審判申立書'!$A$4:$G$36</definedName>
    <definedName name="_xlnm.Print_Area" localSheetId="2">'チェック表_2'!$A$1:$L$26</definedName>
    <definedName name="_xlnm.Print_Area" localSheetId="1">'チェック表_初回打ち合わせまで'!$A$1:$L$23</definedName>
    <definedName name="_xlnm.Print_Area" localSheetId="0">'事件内容'!$A$1:$H$36</definedName>
    <definedName name="_xlnm.Print_Area" localSheetId="8">'出納簿B'!$A$1:$G$30</definedName>
    <definedName name="_xlnm.Print_Area" localSheetId="6">'年間収支'!$A$1:$AB$31</definedName>
    <definedName name="_xlnm.Print_Area" localSheetId="3">'報告書'!$A$1:$G$49</definedName>
    <definedName name="_xlnm.Print_Area" localSheetId="10">'報酬付与審判申立書'!$A$1:$H$36</definedName>
  </definedNames>
  <calcPr fullCalcOnLoad="1"/>
</workbook>
</file>

<file path=xl/sharedStrings.xml><?xml version="1.0" encoding="utf-8"?>
<sst xmlns="http://schemas.openxmlformats.org/spreadsheetml/2006/main" count="512" uniqueCount="326">
  <si>
    <t>裁判所</t>
  </si>
  <si>
    <t>審判日</t>
  </si>
  <si>
    <t>事件番号</t>
  </si>
  <si>
    <t>報告月</t>
  </si>
  <si>
    <t>事件の種類</t>
  </si>
  <si>
    <t>成年後見</t>
  </si>
  <si>
    <t>本人</t>
  </si>
  <si>
    <t>連絡先１</t>
  </si>
  <si>
    <t>成年被後見人</t>
  </si>
  <si>
    <t>〒</t>
  </si>
  <si>
    <t>住所</t>
  </si>
  <si>
    <t>住民票住所</t>
  </si>
  <si>
    <t>連絡先２</t>
  </si>
  <si>
    <t>本籍</t>
  </si>
  <si>
    <t>電話</t>
  </si>
  <si>
    <t>ＦＡＸ</t>
  </si>
  <si>
    <t>担当者</t>
  </si>
  <si>
    <t>成年後見人</t>
  </si>
  <si>
    <t>特定非営利活動法人岡山高齢者・障害者支援ネットワーク</t>
  </si>
  <si>
    <t>代表者理事</t>
  </si>
  <si>
    <t>担当事務局</t>
  </si>
  <si>
    <t>　電話</t>
  </si>
  <si>
    <t>　ＦＡＸ</t>
  </si>
  <si>
    <t>　メール</t>
  </si>
  <si>
    <t>後見監査員</t>
  </si>
  <si>
    <t>qqag4wa9k@minos.ocn.ne.jp</t>
  </si>
  <si>
    <t>開始</t>
  </si>
  <si>
    <t>案件把握</t>
  </si>
  <si>
    <t>理事会議案作成</t>
  </si>
  <si>
    <t>理事会承認</t>
  </si>
  <si>
    <t>家裁に返事</t>
  </si>
  <si>
    <t>担当者等決定</t>
  </si>
  <si>
    <t>審判・確定謄写申請</t>
  </si>
  <si>
    <t>謄写</t>
  </si>
  <si>
    <t>担当者へ書類送付</t>
  </si>
  <si>
    <t>打合せ日程決定</t>
  </si>
  <si>
    <t>確定証明受領</t>
  </si>
  <si>
    <t>初回打ち合わせ</t>
  </si>
  <si>
    <t>予定日</t>
  </si>
  <si>
    <t>実施日</t>
  </si>
  <si>
    <t>理事</t>
  </si>
  <si>
    <t>理事会</t>
  </si>
  <si>
    <t>Ａ担当</t>
  </si>
  <si>
    <t>Ｂ担当</t>
  </si>
  <si>
    <t>事務局</t>
  </si>
  <si>
    <t>確　認　事　項</t>
  </si>
  <si>
    <t>ＮＰＯの流れ説明</t>
  </si>
  <si>
    <t>問題点確認</t>
  </si>
  <si>
    <t>役割分担協議</t>
  </si>
  <si>
    <t>連絡方法確認</t>
  </si>
  <si>
    <t>委任状・証明書受領</t>
  </si>
  <si>
    <t>報酬受領口座</t>
  </si>
  <si>
    <t>訪問日程調整</t>
  </si>
  <si>
    <t>次回打ち合わせ日程決定</t>
  </si>
  <si>
    <t>１ヶ月報告へ向けて</t>
  </si>
  <si>
    <t>通帳等を受領</t>
  </si>
  <si>
    <t>金融機関手続</t>
  </si>
  <si>
    <t>通帳記帳</t>
  </si>
  <si>
    <t>報告作成資料配布</t>
  </si>
  <si>
    <t>報告書原案作成</t>
  </si>
  <si>
    <t>打合せ：報告書修正等</t>
  </si>
  <si>
    <t>後見監査</t>
  </si>
  <si>
    <t>報告提出</t>
  </si>
  <si>
    <t>報告</t>
  </si>
  <si>
    <t>　　　　１年</t>
  </si>
  <si>
    <t>　　　　２年</t>
  </si>
  <si>
    <t>　　　　３年</t>
  </si>
  <si>
    <t>　　　　４年</t>
  </si>
  <si>
    <t>　　　　５年</t>
  </si>
  <si>
    <t>※３</t>
  </si>
  <si>
    <t>打合せ　※４</t>
  </si>
  <si>
    <t>報告書修正など</t>
  </si>
  <si>
    <t>報酬付与決定</t>
  </si>
  <si>
    <t>報酬支払</t>
  </si>
  <si>
    <t>受領口座確認</t>
  </si>
  <si>
    <t>※３　年度報告作成依頼＋通帳写し（動き部分のみ）＋その他必要資料＋次回打合せ日程調整</t>
  </si>
  <si>
    <t>メモ</t>
  </si>
  <si>
    <t>終了</t>
  </si>
  <si>
    <t>相続関係調査</t>
  </si>
  <si>
    <t>親族・関係者と相談</t>
  </si>
  <si>
    <t>墓・葬儀・供養確認</t>
  </si>
  <si>
    <t>預かり金決定・振替入金</t>
  </si>
  <si>
    <t>死亡</t>
  </si>
  <si>
    <t>死亡届・火葬許可申請</t>
  </si>
  <si>
    <t>葬儀出席</t>
  </si>
  <si>
    <t>葬儀代支払</t>
  </si>
  <si>
    <t>医療費・年金清算</t>
  </si>
  <si>
    <t>除籍謄本受領</t>
  </si>
  <si>
    <t>終了登記</t>
  </si>
  <si>
    <t>終了報告</t>
  </si>
  <si>
    <t>家裁へ死亡連絡</t>
  </si>
  <si>
    <t>終了報告提出</t>
  </si>
  <si>
    <t>報酬受領・担当者支払</t>
  </si>
  <si>
    <t>相続人へ引渡し</t>
  </si>
  <si>
    <t>引渡し済み報告</t>
  </si>
  <si>
    <t>岡山家庭裁判所</t>
  </si>
  <si>
    <t>担当者</t>
  </si>
  <si>
    <t>2010/　/　</t>
  </si>
  <si>
    <t>毎年　　月</t>
  </si>
  <si>
    <t>住　　　所　　　　</t>
  </si>
  <si>
    <t>電話番号</t>
  </si>
  <si>
    <t>成年後見人等</t>
  </si>
  <si>
    <t>①</t>
  </si>
  <si>
    <t>②</t>
  </si>
  <si>
    <t>③</t>
  </si>
  <si>
    <t>④</t>
  </si>
  <si>
    <t>⑤</t>
  </si>
  <si>
    <t>合計</t>
  </si>
  <si>
    <t>㊞</t>
  </si>
  <si>
    <t>定
期
的
な
収
入</t>
  </si>
  <si>
    <t>日
常
的
な
支
出</t>
  </si>
  <si>
    <t>税
金
・
社
会
保
険
料</t>
  </si>
  <si>
    <t>そ
の
他</t>
  </si>
  <si>
    <t>日にち</t>
  </si>
  <si>
    <t>用　　　　　　途</t>
  </si>
  <si>
    <t>収入</t>
  </si>
  <si>
    <t>支出</t>
  </si>
  <si>
    <t>残額</t>
  </si>
  <si>
    <t>成年後見人等</t>
  </si>
  <si>
    <t>０８６－２２２－００１９</t>
  </si>
  <si>
    <t>０８６－２３７－２８８５</t>
  </si>
  <si>
    <t>ここに収入印紙８００円分を
貼付してください。</t>
  </si>
  <si>
    <t>申　立　て　の　趣　旨</t>
  </si>
  <si>
    <t xml:space="preserve"> 成年後見人等の報酬として、本人の財産の中から相当額を付与するとの審判を求めます。</t>
  </si>
  <si>
    <t>申　立　て　の　実　情</t>
  </si>
  <si>
    <t>1　申立人は、本人の成年後見人等として、後見等事務を行ってきました。</t>
  </si>
  <si>
    <t>2　報酬付与の対象となる期間は、</t>
  </si>
  <si>
    <t>３　上記２記載の期間中の後見等事務の内容は、併せて提出する後見等事務報告書に記載のとおりです。</t>
  </si>
  <si>
    <t>　　　　　　　　　岡山家庭裁判所</t>
  </si>
  <si>
    <t>受
付
印
欄</t>
  </si>
  <si>
    <t xml:space="preserve"> 　本件について、本人の財産の中から、申立人の上記期間の報酬として申立人に金　　    　　万　　　　　    　　円を付与する。</t>
  </si>
  <si>
    <t>臨
時
的
な
収
入</t>
  </si>
  <si>
    <t>収入合計</t>
  </si>
  <si>
    <t>後
見
事
務
費</t>
  </si>
  <si>
    <t>支出合計</t>
  </si>
  <si>
    <t>収入内容</t>
  </si>
  <si>
    <t>月</t>
  </si>
  <si>
    <t>年間実収支額＝収入年額〔</t>
  </si>
  <si>
    <t>〕円　－　支出年額〔</t>
  </si>
  <si>
    <t>〕円</t>
  </si>
  <si>
    <t>面談結果・健康状態も記載</t>
  </si>
  <si>
    <t>用　　途</t>
  </si>
  <si>
    <t>成年被後見人等</t>
  </si>
  <si>
    <t>１　後見等終了事由（該当する□にレを記入して下さい。）</t>
  </si>
  <si>
    <t>　</t>
  </si>
  <si>
    <t>報酬付与審判申立書(終了時）</t>
  </si>
  <si>
    <t>相　続　財　産　受　領　証</t>
  </si>
  <si>
    <t>〕円　＝〔</t>
  </si>
  <si>
    <t>支
出</t>
  </si>
  <si>
    <t>４　（１）　報酬付与審判の申立</t>
  </si>
  <si>
    <t>　　（２）　報酬付与審判にあたって考慮すべき事項</t>
  </si>
  <si>
    <t>５　後見等監査員の意見</t>
  </si>
  <si>
    <t>報酬付与申立事情説明書</t>
  </si>
  <si>
    <t>１　別紙財産目録のとおり，報告時点で管理する財産（流動資産）額は次のとおりである。</t>
  </si>
  <si>
    <t xml:space="preserve">          【※②に保険は入れないでください。】</t>
  </si>
  <si>
    <t xml:space="preserve">　　　                                              </t>
  </si>
  <si>
    <t>２　報告対象期間の収支</t>
  </si>
  <si>
    <t>　　　　　　　　　　　　　　　　から　　　　　　　　　　　　　　　　　までの</t>
  </si>
  <si>
    <t>３　付加報酬について</t>
  </si>
  <si>
    <t>　　□　求めない。</t>
  </si>
  <si>
    <t>　　□　後見人等が本人のために特に行った次の行為について付加報酬を求める。</t>
  </si>
  <si>
    <t>　　　□　①　訴訟・非訟・家事審判</t>
  </si>
  <si>
    <r>
      <t>　　　　　　　　　　　　　　　　　（本人が得た利益）</t>
    </r>
    <r>
      <rPr>
        <u val="single"/>
        <sz val="12"/>
        <color indexed="8"/>
        <rFont val="ＭＳ 明朝"/>
        <family val="1"/>
      </rPr>
      <t>　　　　　　　　　　円</t>
    </r>
  </si>
  <si>
    <r>
      <t>　　　　　　　　　　　　　　　　　　　（本人取得額）</t>
    </r>
    <r>
      <rPr>
        <u val="single"/>
        <sz val="12"/>
        <color indexed="8"/>
        <rFont val="ＭＳ 明朝"/>
        <family val="1"/>
      </rPr>
      <t>　　　　　　　　　　円</t>
    </r>
  </si>
  <si>
    <r>
      <t>　　　　　　（売却代金入金額・対象期間の管理賃料額）</t>
    </r>
    <r>
      <rPr>
        <u val="single"/>
        <sz val="12"/>
        <color indexed="8"/>
        <rFont val="ＭＳ 明朝"/>
        <family val="1"/>
      </rPr>
      <t>　　　　　　　　　　円</t>
    </r>
  </si>
  <si>
    <t>　　　　　　　　□　本人との面会等詳細は別紙のとおり</t>
  </si>
  <si>
    <r>
      <t>４　□</t>
    </r>
    <r>
      <rPr>
        <u val="single"/>
        <sz val="12"/>
        <color indexed="8"/>
        <rFont val="ＭＳ 明朝"/>
        <family val="1"/>
      </rPr>
      <t>　　　　　　　市・町・村</t>
    </r>
    <r>
      <rPr>
        <sz val="12"/>
        <color indexed="8"/>
        <rFont val="ＭＳ 明朝"/>
        <family val="1"/>
      </rPr>
      <t>の成年後見制度利用支援事業を利用する（予定である。）。</t>
    </r>
  </si>
  <si>
    <t xml:space="preserve">    □　公益信託「成年後見助成基金」を利用する（予定である。）。</t>
  </si>
  <si>
    <t>【※上記支援事業等の具体的な手続については，当該ホームページ等で確認してください。】</t>
  </si>
  <si>
    <t>以　　上</t>
  </si>
  <si>
    <t>〒700-0905</t>
  </si>
  <si>
    <t>成年被後見人</t>
  </si>
  <si>
    <t>　　　　　　　　　　　　　裁判官　</t>
  </si>
  <si>
    <t>終　了　時　報　告　書　</t>
  </si>
  <si>
    <t>□成年後見人</t>
  </si>
  <si>
    <t>□保佐人</t>
  </si>
  <si>
    <t>□補助人</t>
  </si>
  <si>
    <t>印</t>
  </si>
  <si>
    <t>□　後見開始の審判の取消の審判があった</t>
  </si>
  <si>
    <t>□　後見人等の辞任許可の審判があった</t>
  </si>
  <si>
    <t>２　本人の財産の状況</t>
  </si>
  <si>
    <t>（１）　別添財産目録（終了時報告用）のとおり。</t>
  </si>
  <si>
    <t>（２）　前回報告以降、1回につき10万円を超える、臨時の収入または臨時の支出が</t>
  </si>
  <si>
    <t>□　なし</t>
  </si>
  <si>
    <t>□　ある　　（「ある」の場合、それを確認できる資料を本報告書とともに提出してください。）</t>
  </si>
  <si>
    <t>３　本人の身上監護に関する事務（特記事項）</t>
  </si>
  <si>
    <t>□　別紙のとおり。</t>
  </si>
  <si>
    <t>□　申し立てる。（⑵の質問へ）</t>
  </si>
  <si>
    <t>□　申し立てない。</t>
  </si>
  <si>
    <r>
      <rPr>
        <sz val="12"/>
        <rFont val="ＭＳ Ｐゴシック"/>
        <family val="3"/>
      </rPr>
      <t>☐　</t>
    </r>
    <r>
      <rPr>
        <sz val="12"/>
        <rFont val="ＭＳ ゴシック"/>
        <family val="3"/>
      </rPr>
      <t>なし</t>
    </r>
  </si>
  <si>
    <r>
      <rPr>
        <sz val="12"/>
        <rFont val="ＭＳ Ｐゴシック"/>
        <family val="3"/>
      </rPr>
      <t>☐　</t>
    </r>
    <r>
      <rPr>
        <sz val="12"/>
        <rFont val="ＭＳ ゴシック"/>
        <family val="3"/>
      </rPr>
      <t>別紙のとおり。</t>
    </r>
  </si>
  <si>
    <t>【添付書類】</t>
  </si>
  <si>
    <t>□　戸籍・除籍謄本[全部事項証明書]　（原本）
　　　　（本人の死亡の記載のあるもの）</t>
  </si>
  <si>
    <t>又は</t>
  </si>
  <si>
    <t>□　死亡診断書（コピー）</t>
  </si>
  <si>
    <t>□　財産目録（終了時報告用）</t>
  </si>
  <si>
    <t>□　財産に関する資料</t>
  </si>
  <si>
    <t>財産の引渡し報告書</t>
  </si>
  <si>
    <t>※　終了時報告書は既に提出済み</t>
  </si>
  <si>
    <t>□成年後見人</t>
  </si>
  <si>
    <t>□　成年被後見人等（以下「本人」という。）の相続人代表者</t>
  </si>
  <si>
    <t>□　本人の唯一の相続人</t>
  </si>
  <si>
    <t>□　本人の相続財産管理人</t>
  </si>
  <si>
    <t>□　本人の遺言執行者</t>
  </si>
  <si>
    <t>□　本人の成年後見人等</t>
  </si>
  <si>
    <t>□　本人</t>
  </si>
  <si>
    <t>である、次の者に全財産を引き渡し、後見等事務が終了したので報告します。</t>
  </si>
  <si>
    <t>本人との関係</t>
  </si>
  <si>
    <t>住　　　所</t>
  </si>
  <si>
    <t>氏　　　名</t>
  </si>
  <si>
    <t>　〒</t>
  </si>
  <si>
    <t>　本人の</t>
  </si>
  <si>
    <t>財産受領書（コピー）</t>
  </si>
  <si>
    <t>□</t>
  </si>
  <si>
    <t>の</t>
  </si>
  <si>
    <t>□相続人代表者　・　□唯一の相続人　・　□相続財産管理人　
☐遺言執行者　・　□後見人等</t>
  </si>
  <si>
    <t>　成年被後見人等</t>
  </si>
  <si>
    <t>　成年被後見人等</t>
  </si>
  <si>
    <t>　□　私は、別紙財産目録記載の財産の全てを受領しました。</t>
  </si>
  <si>
    <t>　（注）この相続財産受領証と別紙財産目録（コピー）相互の間に割印をしてください。</t>
  </si>
  <si>
    <t xml:space="preserve"> 【 本人氏名：</t>
  </si>
  <si>
    <t>作成者氏名</t>
  </si>
  <si>
    <t>印</t>
  </si>
  <si>
    <t>１　預貯金・現金</t>
  </si>
  <si>
    <t>内容は以下のとおりです。</t>
  </si>
  <si>
    <t>金融機関の名称</t>
  </si>
  <si>
    <t>支店名</t>
  </si>
  <si>
    <t>口座種別</t>
  </si>
  <si>
    <t>口座番号</t>
  </si>
  <si>
    <t>残  高</t>
  </si>
  <si>
    <t>管理者</t>
  </si>
  <si>
    <t>資料
№</t>
  </si>
  <si>
    <t>円</t>
  </si>
  <si>
    <t>現　金</t>
  </si>
  <si>
    <t>合　計</t>
  </si>
  <si>
    <t>　</t>
  </si>
  <si>
    <t>２　株式，投資信託，公債（日本国債，外国債等），社債</t>
  </si>
  <si>
    <t>種　類</t>
  </si>
  <si>
    <t>銘柄等</t>
  </si>
  <si>
    <t>数量（口数，株数，額面等）</t>
  </si>
  <si>
    <t>評価額（円）</t>
  </si>
  <si>
    <t>合　　　　　　計</t>
  </si>
  <si>
    <t>（３から７までの各項目についての記載方法）
・必ずどちらか一方の□をチェック（レ点）するか，又は塗りつぶしてください。
・定期報告の際には，財産の内容（別紙に記載がある事項）に少しでも変化があった場合に，右の□をチェックした上，前回までに報告したものも含め，改めて該当する項目の現在の財産内容すべてを別紙にお書きください。</t>
  </si>
  <si>
    <t>３　不動産（土地）</t>
  </si>
  <si>
    <t>□　前回報告から変わりありません</t>
  </si>
  <si>
    <t>□</t>
  </si>
  <si>
    <t>　前回報告から変わりました（別紙のとおり）</t>
  </si>
  <si>
    <t>４　不動産（建物）</t>
  </si>
  <si>
    <t>５　保険契約（本人が契約者又は受取人になっているもの）</t>
  </si>
  <si>
    <t>６　その他の資産（貸金債権，手形，小切手など）</t>
  </si>
  <si>
    <t>７　負債</t>
  </si>
  <si>
    <t>事件 事件番号　</t>
  </si>
  <si>
    <t>【</t>
  </si>
  <si>
    <t>】</t>
  </si>
  <si>
    <t>（　前回報告から変動がないときは，記入する必要はありません。　）</t>
  </si>
  <si>
    <t>所　在</t>
  </si>
  <si>
    <t>地　番</t>
  </si>
  <si>
    <t>地　目</t>
  </si>
  <si>
    <t>地積（㎡）</t>
  </si>
  <si>
    <t>資料№</t>
  </si>
  <si>
    <t>㎡</t>
  </si>
  <si>
    <t>家屋番号</t>
  </si>
  <si>
    <t>種類</t>
  </si>
  <si>
    <t>床面積（㎡）</t>
  </si>
  <si>
    <t>保険会社の名称</t>
  </si>
  <si>
    <t>保険の種類</t>
  </si>
  <si>
    <t>証書番号</t>
  </si>
  <si>
    <t>保険金額
（受取額）（円）</t>
  </si>
  <si>
    <t>受取人</t>
  </si>
  <si>
    <t>債務者，振出人等</t>
  </si>
  <si>
    <t>数量（債権額，額面等）</t>
  </si>
  <si>
    <t>債権者名（支払先）</t>
  </si>
  <si>
    <t>負債の内容</t>
  </si>
  <si>
    <t>残額（円）</t>
  </si>
  <si>
    <t>返済月額（円）</t>
  </si>
  <si>
    <t>（別紙）</t>
  </si>
  <si>
    <t xml:space="preserve"> </t>
  </si>
  <si>
    <t>合      　計</t>
  </si>
  <si>
    <r>
      <t>特定非営利活動法人
岡山高齢者・障害者支援ネットワーク
　</t>
    </r>
    <r>
      <rPr>
        <u val="single"/>
        <sz val="12"/>
        <rFont val="ＭＳ Ｐゴシック"/>
        <family val="3"/>
      </rPr>
      <t xml:space="preserve"> 代 表 理 事　　　奥田隆之　</t>
    </r>
    <r>
      <rPr>
        <sz val="12"/>
        <rFont val="ＭＳ Ｐゴシック"/>
        <family val="3"/>
      </rPr>
      <t>　殿</t>
    </r>
  </si>
  <si>
    <t>申立人（成年後見人等）</t>
  </si>
  <si>
    <t>住　　所</t>
  </si>
  <si>
    <t>電話番号</t>
  </si>
  <si>
    <t>０８６－２２２－００１９</t>
  </si>
  <si>
    <t>氏　　名</t>
  </si>
  <si>
    <t>成年被後見人等（以下「本人」という。）</t>
  </si>
  <si>
    <t>□成年後見人　・　□保佐人　・　□補助人に対する</t>
  </si>
  <si>
    <t>　　　　　　　　　　　氏　　名</t>
  </si>
  <si>
    <t>〒700-0807</t>
  </si>
  <si>
    <t>岡山市北区南方三丁目５番２５号</t>
  </si>
  <si>
    <t>令和　　　年　　　月　　　日</t>
  </si>
  <si>
    <t>令和　　　年　　　月　　　日</t>
  </si>
  <si>
    <t>財 産 目 録　（令和　　年　　月末日現在）</t>
  </si>
  <si>
    <t>令和　　　年　　　　月　　　日</t>
  </si>
  <si>
    <r>
      <t>　 ②株等（時価で算出してください。）　　　　</t>
    </r>
    <r>
      <rPr>
        <u val="single"/>
        <sz val="12"/>
        <color indexed="8"/>
        <rFont val="ＭＳ 明朝"/>
        <family val="1"/>
      </rPr>
      <t>金　　　　　　　　　　　円</t>
    </r>
  </si>
  <si>
    <t>　　　□　②　調停・訴訟外の示談　　　　　</t>
  </si>
  <si>
    <t>　　　□　③　遺産分割協議　　　　　　　　　</t>
  </si>
  <si>
    <t>　　　□　④　保険金請求　　　　　　　</t>
  </si>
  <si>
    <t>　　　□　⑤　不動産の処分・管理　　　　　　</t>
  </si>
  <si>
    <t xml:space="preserve">      □　⑥　身上監護事務に関する特別の行為</t>
  </si>
  <si>
    <t>　成年後見人等は、令和　　年　　月　　日に、</t>
  </si>
  <si>
    <t>令和  年（家）第      号</t>
  </si>
  <si>
    <t>（報告期間　：　令和　　年　　月　　日から任務終了まで）</t>
  </si>
  <si>
    <t>令和   年（家）第     号</t>
  </si>
  <si>
    <t>年間収支表（令和　　年　　月　　日　～　令和　　年　　月　　日）</t>
  </si>
  <si>
    <t>出納簿（令和　　年　　月　～　令和　　年　　月）　　</t>
  </si>
  <si>
    <t>出納簿（令和　　年　　月　～　令和　　年　　月）　　</t>
  </si>
  <si>
    <t>　　　令和　　年　　月　　日から任務終了時までです。</t>
  </si>
  <si>
    <t xml:space="preserve"> 　　　　令和　　　年　　　月　　　日</t>
  </si>
  <si>
    <t xml:space="preserve">      【※①から⑦の行為を行い，付加報酬を求める場合は，資料を添付してください。】</t>
  </si>
  <si>
    <t xml:space="preserve">  開始事件　事件番号　令和　　年　（家）第　　　　号　　【本人氏名：　　　　　　　　】　</t>
  </si>
  <si>
    <r>
      <t>　 □　私は、別紙財産目録記載の財産から、令和</t>
    </r>
    <r>
      <rPr>
        <u val="single"/>
        <sz val="12"/>
        <rFont val="ＭＳ Ｐゴシック"/>
        <family val="3"/>
      </rPr>
      <t>　　　年　　　月　　　日</t>
    </r>
    <r>
      <rPr>
        <sz val="12"/>
        <rFont val="ＭＳ Ｐゴシック"/>
        <family val="3"/>
      </rPr>
      <t>付け審判による
　　成年後見人等に対する報酬</t>
    </r>
    <r>
      <rPr>
        <u val="single"/>
        <sz val="12"/>
        <rFont val="ＭＳ Ｐゴシック"/>
        <family val="3"/>
      </rPr>
      <t>　　　　　　　　　　</t>
    </r>
    <r>
      <rPr>
        <sz val="12"/>
        <rFont val="ＭＳ Ｐゴシック"/>
        <family val="3"/>
      </rPr>
      <t>円を控除した全ての財産を受領いたしました。</t>
    </r>
  </si>
  <si>
    <t>開始事件　事件番号　　令和　　　年　（家）第　　　　　号　　【本人氏名：　　　　　　　　　　　　】　</t>
  </si>
  <si>
    <t>身上保護報告書兼出納簿（令和　　年　　月　～　令和　　年　　月）　　</t>
  </si>
  <si>
    <r>
      <t xml:space="preserve">    基本事件番号　令和　　</t>
    </r>
    <r>
      <rPr>
        <u val="single"/>
        <sz val="12"/>
        <color indexed="8"/>
        <rFont val="ＭＳ 明朝"/>
        <family val="1"/>
      </rPr>
      <t>年（家）第　　　　　号</t>
    </r>
    <r>
      <rPr>
        <sz val="12"/>
        <color indexed="8"/>
        <rFont val="ＭＳ 明朝"/>
        <family val="1"/>
      </rPr>
      <t xml:space="preserve">　　　 </t>
    </r>
    <r>
      <rPr>
        <u val="single"/>
        <sz val="12"/>
        <color indexed="8"/>
        <rFont val="ＭＳ 明朝"/>
        <family val="1"/>
      </rPr>
      <t>本　人　　　</t>
    </r>
  </si>
  <si>
    <r>
      <t xml:space="preserve">   ①預貯金等　　　　　　　　　　　　　　　　</t>
    </r>
    <r>
      <rPr>
        <u val="single"/>
        <sz val="12"/>
        <color indexed="8"/>
        <rFont val="ＭＳ 明朝"/>
        <family val="1"/>
      </rPr>
      <t>金　　　　　　　　　　　円</t>
    </r>
  </si>
  <si>
    <r>
      <t xml:space="preserve">        総額は，    </t>
    </r>
    <r>
      <rPr>
        <u val="single"/>
        <sz val="12"/>
        <color indexed="8"/>
        <rFont val="ＭＳ 明朝"/>
        <family val="1"/>
      </rPr>
      <t>金　　　　　　　　　　  円</t>
    </r>
  </si>
  <si>
    <t>　　□就職の日　　　　　　　　　　　　　□終了の日　　　　　　　　</t>
  </si>
  <si>
    <r>
      <t xml:space="preserve">      本人の収支は</t>
    </r>
    <r>
      <rPr>
        <u val="single"/>
        <sz val="12"/>
        <color indexed="8"/>
        <rFont val="ＭＳ 明朝"/>
        <family val="1"/>
      </rPr>
      <t>　　　　　　　　円</t>
    </r>
    <r>
      <rPr>
        <sz val="12"/>
        <color indexed="8"/>
        <rFont val="ＭＳ 明朝"/>
        <family val="1"/>
      </rPr>
      <t>の（□黒字・□赤字）である。</t>
    </r>
  </si>
  <si>
    <t>　　□　監督人が，□本人を代表した　又は　□同意した　次の行為について付加報酬を
        求める。</t>
  </si>
  <si>
    <r>
      <t>　　　□　⑦　その他（</t>
    </r>
    <r>
      <rPr>
        <u val="single"/>
        <sz val="12"/>
        <color indexed="8"/>
        <rFont val="ＭＳ 明朝"/>
        <family val="1"/>
      </rPr>
      <t>　　　　　　　　　　　　　　　　　　　　　　　　　　）</t>
    </r>
  </si>
  <si>
    <t>　　　　　　　　□　詳細は別紙のとおり</t>
  </si>
  <si>
    <t>　　□令和　　年　　月　　日　　　　　　□令和　　年　　月　　日　</t>
  </si>
  <si>
    <t>【※　収入印紙８００円分を貼付し、切手８４円を同封して郵送して下さい。】</t>
  </si>
  <si>
    <t>大　本　　崇</t>
  </si>
  <si>
    <t>特定非営利活動法人岡山高齢者・障害者支援ネットワーク
　　　　　　　　　　　代表者理事　　　大　本　　崇</t>
  </si>
  <si>
    <t>□　成年被後見人等（の死亡（以下「本人」という。）の死亡死亡年月日　　　（令和　　年　　月　　日）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</si>
</sst>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 numFmtId="177" formatCode="@&quot;作成&quot;"/>
    <numFmt numFmtId="178" formatCode="[$¥-411]#,##0;[Red]\-[$¥-411]#,##0"/>
    <numFmt numFmtId="179" formatCode="#,##0&quot;   &quot;;[Red]\-#,##0&quot;   &quot;"/>
    <numFmt numFmtId="180" formatCode="@&quot;　御中&quot;"/>
    <numFmt numFmtId="181" formatCode="&quot;〒&quot;@"/>
    <numFmt numFmtId="182" formatCode="[$-411]ggge&quot;年&quot;m&quot;月&quot;d&quot;日&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8">
    <font>
      <sz val="11"/>
      <name val="ＭＳ Ｐゴシック"/>
      <family val="3"/>
    </font>
    <font>
      <sz val="10"/>
      <name val="Arial"/>
      <family val="2"/>
    </font>
    <font>
      <sz val="10"/>
      <name val="ＭＳ ゴシック"/>
      <family val="3"/>
    </font>
    <font>
      <sz val="11"/>
      <name val="ＭＳ ゴシック"/>
      <family val="3"/>
    </font>
    <font>
      <sz val="10"/>
      <name val="ＭＳ Ｐゴシック"/>
      <family val="3"/>
    </font>
    <font>
      <sz val="14"/>
      <name val="ＭＳ ゴシック"/>
      <family val="3"/>
    </font>
    <font>
      <b/>
      <sz val="22"/>
      <name val="ＭＳ ゴシック"/>
      <family val="3"/>
    </font>
    <font>
      <sz val="16"/>
      <name val="ＭＳ ゴシック"/>
      <family val="3"/>
    </font>
    <font>
      <u val="single"/>
      <sz val="11"/>
      <color indexed="12"/>
      <name val="ＭＳ ゴシック"/>
      <family val="3"/>
    </font>
    <font>
      <sz val="9"/>
      <name val="ＭＳ ゴシック"/>
      <family val="3"/>
    </font>
    <font>
      <b/>
      <sz val="18"/>
      <name val="ＭＳ Ｐゴシック"/>
      <family val="3"/>
    </font>
    <font>
      <sz val="12"/>
      <name val="ＭＳ Ｐゴシック"/>
      <family val="3"/>
    </font>
    <font>
      <b/>
      <sz val="10"/>
      <name val="ＭＳ Ｐゴシック"/>
      <family val="3"/>
    </font>
    <font>
      <b/>
      <sz val="11"/>
      <name val="ＭＳ Ｐゴシック"/>
      <family val="3"/>
    </font>
    <font>
      <sz val="12"/>
      <name val="ＭＳ ゴシック"/>
      <family val="3"/>
    </font>
    <font>
      <sz val="11"/>
      <name val="ＭＳ 明朝"/>
      <family val="1"/>
    </font>
    <font>
      <sz val="6"/>
      <name val="ＭＳ Ｐゴシック"/>
      <family val="3"/>
    </font>
    <font>
      <sz val="8"/>
      <name val="ＭＳ Ｐゴシック"/>
      <family val="3"/>
    </font>
    <font>
      <sz val="9"/>
      <name val="ＭＳ Ｐゴシック"/>
      <family val="3"/>
    </font>
    <font>
      <b/>
      <sz val="16"/>
      <name val="ＭＳ ゴシック"/>
      <family val="3"/>
    </font>
    <font>
      <sz val="14"/>
      <name val="ＭＳ Ｐゴシック"/>
      <family val="3"/>
    </font>
    <font>
      <b/>
      <sz val="16"/>
      <name val="ＭＳ Ｐゴシック"/>
      <family val="3"/>
    </font>
    <font>
      <u val="single"/>
      <sz val="12"/>
      <name val="ＭＳ Ｐゴシック"/>
      <family val="3"/>
    </font>
    <font>
      <sz val="12"/>
      <color indexed="8"/>
      <name val="ＭＳ 明朝"/>
      <family val="1"/>
    </font>
    <font>
      <u val="single"/>
      <sz val="12"/>
      <color indexed="8"/>
      <name val="ＭＳ 明朝"/>
      <family val="1"/>
    </font>
    <font>
      <b/>
      <sz val="18"/>
      <color indexed="8"/>
      <name val="ＭＳ 明朝"/>
      <family val="1"/>
    </font>
    <font>
      <b/>
      <sz val="12"/>
      <color indexed="8"/>
      <name val="ＭＳ 明朝"/>
      <family val="1"/>
    </font>
    <font>
      <sz val="11"/>
      <color indexed="8"/>
      <name val="ＭＳ 明朝"/>
      <family val="1"/>
    </font>
    <font>
      <u val="single"/>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6"/>
      <name val="Calibri"/>
      <family val="3"/>
    </font>
    <font>
      <b/>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top>
        <color indexed="63"/>
      </top>
      <bottom>
        <color indexed="63"/>
      </bottom>
    </border>
    <border>
      <left>
        <color indexed="63"/>
      </left>
      <right style="hair"/>
      <top>
        <color indexed="63"/>
      </top>
      <bottom style="hair"/>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179" fontId="0" fillId="0" borderId="0" applyFill="0" applyProtection="0">
      <alignment vertical="center"/>
    </xf>
    <xf numFmtId="43" fontId="1" fillId="0" borderId="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40">
    <xf numFmtId="0" fontId="0" fillId="0" borderId="0" xfId="0" applyAlignme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Border="1" applyAlignment="1">
      <alignment vertical="center" wrapText="1"/>
    </xf>
    <xf numFmtId="176" fontId="3" fillId="0" borderId="0" xfId="0" applyNumberFormat="1" applyFont="1" applyBorder="1" applyAlignment="1">
      <alignment vertical="center" wrapText="1"/>
    </xf>
    <xf numFmtId="0" fontId="3" fillId="33" borderId="0" xfId="0" applyFont="1" applyFill="1" applyBorder="1" applyAlignment="1">
      <alignment vertical="center" wrapText="1"/>
    </xf>
    <xf numFmtId="0" fontId="2" fillId="0" borderId="10" xfId="0" applyFont="1" applyBorder="1" applyAlignment="1">
      <alignment horizontal="center" vertical="center" wrapText="1"/>
    </xf>
    <xf numFmtId="58" fontId="4" fillId="33" borderId="10" xfId="0" applyNumberFormat="1" applyFont="1" applyFill="1" applyBorder="1" applyAlignment="1">
      <alignment vertical="center" wrapText="1"/>
    </xf>
    <xf numFmtId="176" fontId="3" fillId="0" borderId="11" xfId="0" applyNumberFormat="1" applyFont="1" applyBorder="1" applyAlignment="1">
      <alignment vertical="center" wrapText="1"/>
    </xf>
    <xf numFmtId="0" fontId="3" fillId="0" borderId="12" xfId="0" applyFont="1" applyBorder="1" applyAlignment="1">
      <alignment vertical="center" wrapText="1"/>
    </xf>
    <xf numFmtId="0" fontId="5" fillId="0" borderId="0" xfId="0" applyFont="1" applyBorder="1" applyAlignment="1">
      <alignment vertical="center" wrapText="1"/>
    </xf>
    <xf numFmtId="176" fontId="3" fillId="0" borderId="13" xfId="0" applyNumberFormat="1" applyFont="1" applyBorder="1" applyAlignment="1">
      <alignment vertical="center" wrapText="1"/>
    </xf>
    <xf numFmtId="0" fontId="3" fillId="0" borderId="14" xfId="0" applyFont="1" applyBorder="1" applyAlignment="1">
      <alignment vertical="center" wrapText="1"/>
    </xf>
    <xf numFmtId="0" fontId="6" fillId="33" borderId="0" xfId="0" applyFont="1" applyFill="1" applyBorder="1" applyAlignment="1">
      <alignment horizontal="center" vertical="center" wrapText="1"/>
    </xf>
    <xf numFmtId="0" fontId="2" fillId="0" borderId="15" xfId="0" applyFont="1" applyBorder="1" applyAlignment="1">
      <alignment vertical="center" wrapText="1"/>
    </xf>
    <xf numFmtId="0" fontId="2"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33" borderId="15" xfId="0" applyFont="1" applyFill="1" applyBorder="1" applyAlignment="1">
      <alignment vertical="center" wrapText="1"/>
    </xf>
    <xf numFmtId="0" fontId="7" fillId="0" borderId="0" xfId="0" applyFont="1" applyBorder="1" applyAlignment="1">
      <alignment vertical="center" wrapText="1"/>
    </xf>
    <xf numFmtId="0" fontId="2" fillId="0" borderId="13" xfId="0" applyFont="1" applyBorder="1" applyAlignment="1">
      <alignment horizontal="center" vertical="center" wrapText="1"/>
    </xf>
    <xf numFmtId="0" fontId="4" fillId="0" borderId="14" xfId="0" applyFont="1" applyBorder="1" applyAlignment="1">
      <alignment vertical="center" wrapText="1"/>
    </xf>
    <xf numFmtId="0" fontId="2"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 fillId="0" borderId="15" xfId="0" applyFont="1" applyFill="1" applyBorder="1" applyAlignment="1">
      <alignment vertical="center" wrapText="1"/>
    </xf>
    <xf numFmtId="0" fontId="2" fillId="0" borderId="11" xfId="0" applyFont="1" applyFill="1" applyBorder="1" applyAlignment="1">
      <alignment horizontal="center" vertical="center" wrapText="1"/>
    </xf>
    <xf numFmtId="0" fontId="4" fillId="33" borderId="12" xfId="0" applyFont="1" applyFill="1" applyBorder="1" applyAlignment="1">
      <alignment vertical="center" wrapText="1"/>
    </xf>
    <xf numFmtId="0" fontId="2" fillId="0" borderId="13"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3" xfId="0" applyFont="1" applyFill="1" applyBorder="1" applyAlignment="1">
      <alignment vertical="center"/>
    </xf>
    <xf numFmtId="0" fontId="2" fillId="0" borderId="16" xfId="0" applyFont="1" applyFill="1" applyBorder="1" applyAlignment="1">
      <alignment horizontal="center"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4" fillId="0" borderId="16" xfId="0" applyFont="1" applyFill="1" applyBorder="1" applyAlignment="1">
      <alignment vertical="center"/>
    </xf>
    <xf numFmtId="0" fontId="4" fillId="0" borderId="17" xfId="0" applyFont="1" applyFill="1" applyBorder="1" applyAlignment="1">
      <alignment vertical="center"/>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176" fontId="3" fillId="0" borderId="16" xfId="0" applyNumberFormat="1" applyFont="1" applyBorder="1" applyAlignment="1">
      <alignment vertical="center" wrapText="1"/>
    </xf>
    <xf numFmtId="0" fontId="3" fillId="0" borderId="17" xfId="0" applyFont="1" applyBorder="1" applyAlignment="1">
      <alignment vertical="center" wrapText="1"/>
    </xf>
    <xf numFmtId="0" fontId="4" fillId="0" borderId="11" xfId="0" applyFont="1" applyBorder="1" applyAlignment="1">
      <alignment vertical="center"/>
    </xf>
    <xf numFmtId="0" fontId="0" fillId="0" borderId="19" xfId="0"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3" fillId="0" borderId="19" xfId="0" applyFont="1" applyBorder="1" applyAlignment="1">
      <alignment vertical="center" wrapText="1"/>
    </xf>
    <xf numFmtId="176" fontId="3" fillId="0" borderId="19" xfId="0" applyNumberFormat="1" applyFont="1" applyBorder="1" applyAlignment="1">
      <alignment vertical="center" wrapText="1"/>
    </xf>
    <xf numFmtId="0" fontId="4" fillId="0" borderId="16" xfId="0" applyFont="1" applyBorder="1" applyAlignment="1">
      <alignment vertical="center"/>
    </xf>
    <xf numFmtId="0" fontId="0" fillId="0" borderId="20" xfId="0" applyBorder="1" applyAlignment="1">
      <alignment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3" fillId="0" borderId="20" xfId="0" applyFont="1" applyBorder="1" applyAlignment="1">
      <alignment vertical="center" wrapText="1"/>
    </xf>
    <xf numFmtId="176" fontId="3" fillId="0" borderId="20" xfId="0" applyNumberFormat="1" applyFont="1" applyBorder="1" applyAlignment="1">
      <alignment vertical="center" wrapText="1"/>
    </xf>
    <xf numFmtId="176" fontId="0" fillId="0" borderId="0" xfId="0" applyNumberFormat="1" applyFont="1" applyAlignment="1">
      <alignment vertical="center"/>
    </xf>
    <xf numFmtId="176" fontId="4" fillId="0" borderId="0" xfId="0" applyNumberFormat="1" applyFont="1" applyAlignment="1">
      <alignment vertical="center"/>
    </xf>
    <xf numFmtId="176" fontId="10" fillId="0" borderId="0" xfId="0" applyNumberFormat="1" applyFont="1" applyBorder="1" applyAlignment="1">
      <alignment vertical="center"/>
    </xf>
    <xf numFmtId="176" fontId="4" fillId="0" borderId="10" xfId="0" applyNumberFormat="1" applyFont="1" applyBorder="1" applyAlignment="1">
      <alignment vertical="center" wrapText="1"/>
    </xf>
    <xf numFmtId="176" fontId="11" fillId="0" borderId="10" xfId="0" applyNumberFormat="1" applyFont="1" applyBorder="1" applyAlignment="1">
      <alignment vertical="center"/>
    </xf>
    <xf numFmtId="176" fontId="4" fillId="0" borderId="10" xfId="0" applyNumberFormat="1" applyFont="1" applyBorder="1" applyAlignment="1">
      <alignment vertical="center"/>
    </xf>
    <xf numFmtId="176" fontId="0" fillId="0" borderId="10" xfId="0" applyNumberFormat="1" applyFont="1" applyBorder="1" applyAlignment="1">
      <alignment vertical="center"/>
    </xf>
    <xf numFmtId="0" fontId="10"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0" fillId="0" borderId="0" xfId="0" applyBorder="1" applyAlignment="1">
      <alignment horizontal="left" vertical="center"/>
    </xf>
    <xf numFmtId="176" fontId="13" fillId="0" borderId="0" xfId="0" applyNumberFormat="1" applyFont="1" applyBorder="1" applyAlignment="1">
      <alignment horizontal="left" vertical="center"/>
    </xf>
    <xf numFmtId="176" fontId="13" fillId="0" borderId="0" xfId="0" applyNumberFormat="1" applyFont="1" applyAlignment="1">
      <alignment horizontal="left" vertical="center"/>
    </xf>
    <xf numFmtId="0" fontId="10"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176" fontId="13" fillId="0" borderId="10" xfId="0" applyNumberFormat="1" applyFont="1" applyBorder="1" applyAlignment="1">
      <alignment horizontal="left" vertical="center"/>
    </xf>
    <xf numFmtId="176" fontId="13" fillId="0" borderId="0" xfId="0" applyNumberFormat="1" applyFont="1" applyBorder="1" applyAlignment="1">
      <alignment horizontal="center" vertical="center"/>
    </xf>
    <xf numFmtId="176" fontId="13" fillId="0" borderId="0" xfId="0" applyNumberFormat="1" applyFont="1" applyAlignment="1">
      <alignment horizontal="center" vertical="center"/>
    </xf>
    <xf numFmtId="0" fontId="4" fillId="0" borderId="10" xfId="0" applyFont="1" applyBorder="1" applyAlignment="1">
      <alignment horizontal="left"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10" xfId="0" applyFont="1" applyBorder="1" applyAlignment="1">
      <alignment vertical="center" wrapText="1"/>
    </xf>
    <xf numFmtId="176" fontId="0" fillId="0" borderId="10" xfId="0" applyNumberFormat="1" applyFont="1" applyBorder="1" applyAlignment="1">
      <alignment horizontal="center" vertical="center" wrapText="1"/>
    </xf>
    <xf numFmtId="176" fontId="0" fillId="0" borderId="18" xfId="0" applyNumberFormat="1" applyFont="1" applyBorder="1" applyAlignment="1">
      <alignment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176" fontId="0" fillId="0" borderId="0" xfId="0" applyNumberFormat="1" applyFont="1" applyBorder="1" applyAlignment="1">
      <alignment vertical="center"/>
    </xf>
    <xf numFmtId="176" fontId="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18" xfId="0" applyFont="1" applyBorder="1" applyAlignment="1">
      <alignment horizontal="left" vertical="center"/>
    </xf>
    <xf numFmtId="0" fontId="0" fillId="0" borderId="22" xfId="0" applyBorder="1" applyAlignment="1">
      <alignment horizontal="left" vertical="center"/>
    </xf>
    <xf numFmtId="176" fontId="13" fillId="0" borderId="18" xfId="0" applyNumberFormat="1" applyFont="1" applyBorder="1" applyAlignment="1">
      <alignment horizontal="left" vertical="center"/>
    </xf>
    <xf numFmtId="176" fontId="13" fillId="0" borderId="22" xfId="0" applyNumberFormat="1" applyFont="1" applyBorder="1" applyAlignment="1">
      <alignment horizontal="left" vertical="center"/>
    </xf>
    <xf numFmtId="0" fontId="4" fillId="0" borderId="0" xfId="0" applyFont="1" applyBorder="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Font="1" applyBorder="1" applyAlignment="1">
      <alignment vertical="center" wrapText="1"/>
    </xf>
    <xf numFmtId="176" fontId="0" fillId="0" borderId="0" xfId="0" applyNumberFormat="1" applyFont="1" applyBorder="1" applyAlignment="1">
      <alignment vertical="center" wrapText="1"/>
    </xf>
    <xf numFmtId="176" fontId="13" fillId="0" borderId="11" xfId="0" applyNumberFormat="1" applyFont="1" applyBorder="1" applyAlignment="1">
      <alignment vertical="center"/>
    </xf>
    <xf numFmtId="176" fontId="4" fillId="0" borderId="19" xfId="0" applyNumberFormat="1" applyFont="1" applyBorder="1" applyAlignment="1">
      <alignment vertical="center"/>
    </xf>
    <xf numFmtId="176" fontId="0" fillId="0" borderId="19" xfId="0" applyNumberFormat="1" applyFont="1" applyBorder="1" applyAlignment="1">
      <alignment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176" fontId="4" fillId="0" borderId="20" xfId="0" applyNumberFormat="1" applyFont="1" applyBorder="1" applyAlignment="1">
      <alignment vertical="center"/>
    </xf>
    <xf numFmtId="176" fontId="0" fillId="0" borderId="20" xfId="0" applyNumberFormat="1" applyFont="1" applyBorder="1" applyAlignment="1">
      <alignment vertical="center"/>
    </xf>
    <xf numFmtId="176" fontId="0" fillId="0" borderId="17" xfId="0" applyNumberFormat="1" applyFont="1" applyBorder="1" applyAlignment="1">
      <alignment vertical="center"/>
    </xf>
    <xf numFmtId="176" fontId="4" fillId="0" borderId="0" xfId="0" applyNumberFormat="1" applyFont="1" applyBorder="1" applyAlignment="1">
      <alignment vertical="center" wrapText="1"/>
    </xf>
    <xf numFmtId="0" fontId="3" fillId="0" borderId="0" xfId="0" applyFont="1" applyBorder="1" applyAlignment="1">
      <alignment vertical="center"/>
    </xf>
    <xf numFmtId="0" fontId="14" fillId="0" borderId="0" xfId="0" applyFont="1" applyAlignment="1">
      <alignment vertical="center"/>
    </xf>
    <xf numFmtId="57" fontId="0" fillId="0" borderId="0" xfId="0" applyNumberFormat="1" applyFont="1" applyBorder="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0" fontId="0" fillId="0" borderId="0" xfId="0" applyFont="1" applyBorder="1" applyAlignment="1">
      <alignment vertical="center"/>
    </xf>
    <xf numFmtId="0" fontId="15" fillId="0" borderId="0" xfId="0" applyFont="1" applyBorder="1" applyAlignment="1">
      <alignment vertical="center"/>
    </xf>
    <xf numFmtId="178" fontId="15" fillId="0" borderId="0" xfId="0" applyNumberFormat="1" applyFont="1" applyBorder="1" applyAlignment="1">
      <alignment vertical="center"/>
    </xf>
    <xf numFmtId="178" fontId="15" fillId="0" borderId="0" xfId="48" applyNumberFormat="1" applyFont="1" applyFill="1" applyBorder="1" applyAlignment="1" applyProtection="1">
      <alignment vertical="center"/>
      <protection/>
    </xf>
    <xf numFmtId="57" fontId="0" fillId="34" borderId="0" xfId="0" applyNumberFormat="1" applyFill="1" applyAlignment="1">
      <alignment vertical="center"/>
    </xf>
    <xf numFmtId="178" fontId="15" fillId="0" borderId="0" xfId="0" applyNumberFormat="1" applyFont="1" applyFill="1" applyBorder="1" applyAlignment="1" applyProtection="1">
      <alignment horizontal="left" vertical="center"/>
      <protection/>
    </xf>
    <xf numFmtId="57" fontId="15" fillId="34" borderId="0" xfId="0" applyNumberFormat="1" applyFont="1" applyFill="1" applyBorder="1" applyAlignment="1">
      <alignment horizontal="left" vertical="center"/>
    </xf>
    <xf numFmtId="178" fontId="0" fillId="0" borderId="0" xfId="0" applyNumberFormat="1" applyFont="1" applyFill="1" applyBorder="1" applyAlignment="1" applyProtection="1">
      <alignment vertical="center"/>
      <protection/>
    </xf>
    <xf numFmtId="57" fontId="15" fillId="0" borderId="0" xfId="0" applyNumberFormat="1" applyFont="1" applyBorder="1" applyAlignment="1">
      <alignment vertical="center"/>
    </xf>
    <xf numFmtId="178" fontId="15" fillId="0" borderId="0" xfId="48" applyNumberFormat="1" applyFont="1" applyFill="1" applyBorder="1" applyAlignment="1" applyProtection="1">
      <alignment horizontal="left" vertical="center"/>
      <protection/>
    </xf>
    <xf numFmtId="178" fontId="0" fillId="0" borderId="0"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57" fontId="0" fillId="0" borderId="15"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34" borderId="15" xfId="0" applyNumberFormat="1" applyFont="1" applyFill="1" applyBorder="1" applyAlignment="1">
      <alignment vertical="center"/>
    </xf>
    <xf numFmtId="57" fontId="0" fillId="0" borderId="15" xfId="0" applyNumberFormat="1" applyFont="1" applyBorder="1" applyAlignment="1">
      <alignment vertical="center"/>
    </xf>
    <xf numFmtId="0" fontId="0" fillId="0" borderId="15" xfId="0" applyFont="1" applyBorder="1" applyAlignment="1">
      <alignment vertical="center"/>
    </xf>
    <xf numFmtId="178" fontId="0" fillId="0" borderId="15" xfId="0" applyNumberFormat="1" applyFont="1" applyBorder="1" applyAlignment="1">
      <alignment vertical="center"/>
    </xf>
    <xf numFmtId="178" fontId="0" fillId="0" borderId="0" xfId="0" applyNumberFormat="1" applyFont="1" applyFill="1" applyBorder="1" applyAlignment="1">
      <alignment vertical="center"/>
    </xf>
    <xf numFmtId="0" fontId="15" fillId="0" borderId="0" xfId="0" applyFont="1" applyBorder="1" applyAlignment="1">
      <alignment horizontal="left"/>
    </xf>
    <xf numFmtId="0" fontId="15" fillId="0" borderId="0" xfId="0" applyNumberFormat="1" applyFont="1" applyBorder="1" applyAlignment="1">
      <alignment horizontal="left"/>
    </xf>
    <xf numFmtId="178" fontId="15" fillId="0" borderId="0" xfId="0" applyNumberFormat="1" applyFont="1" applyBorder="1" applyAlignment="1">
      <alignment horizontal="left"/>
    </xf>
    <xf numFmtId="178" fontId="15" fillId="0" borderId="0" xfId="48" applyNumberFormat="1" applyFont="1" applyFill="1" applyBorder="1" applyAlignment="1" applyProtection="1">
      <alignment horizontal="left"/>
      <protection/>
    </xf>
    <xf numFmtId="178" fontId="15" fillId="0" borderId="0" xfId="0" applyNumberFormat="1" applyFont="1" applyFill="1" applyBorder="1" applyAlignment="1" applyProtection="1">
      <alignment horizontal="right"/>
      <protection/>
    </xf>
    <xf numFmtId="0" fontId="2" fillId="33" borderId="15" xfId="0" applyNumberFormat="1" applyFont="1" applyFill="1" applyBorder="1" applyAlignment="1">
      <alignment vertical="center" shrinkToFit="1"/>
    </xf>
    <xf numFmtId="176" fontId="17" fillId="0" borderId="10" xfId="0" applyNumberFormat="1" applyFont="1" applyBorder="1" applyAlignment="1">
      <alignment vertical="center" wrapText="1"/>
    </xf>
    <xf numFmtId="176" fontId="16" fillId="0" borderId="10" xfId="0" applyNumberFormat="1" applyFont="1" applyBorder="1" applyAlignment="1">
      <alignment vertical="center" wrapText="1"/>
    </xf>
    <xf numFmtId="176" fontId="18" fillId="0" borderId="10" xfId="0" applyNumberFormat="1" applyFont="1" applyBorder="1" applyAlignment="1">
      <alignment vertical="center" wrapText="1"/>
    </xf>
    <xf numFmtId="0" fontId="16" fillId="0" borderId="10" xfId="0" applyFont="1" applyBorder="1" applyAlignment="1">
      <alignment horizontal="left" vertical="center" wrapText="1"/>
    </xf>
    <xf numFmtId="0" fontId="18" fillId="0" borderId="10" xfId="0" applyFont="1" applyBorder="1" applyAlignment="1">
      <alignment vertical="center" wrapText="1"/>
    </xf>
    <xf numFmtId="0" fontId="19" fillId="33" borderId="15" xfId="0" applyFont="1" applyFill="1" applyBorder="1" applyAlignment="1">
      <alignment vertical="center" wrapText="1"/>
    </xf>
    <xf numFmtId="0" fontId="0" fillId="0" borderId="23" xfId="0" applyBorder="1" applyAlignment="1">
      <alignment vertical="center" shrinkToFit="1"/>
    </xf>
    <xf numFmtId="0" fontId="0" fillId="0" borderId="24" xfId="0" applyBorder="1" applyAlignment="1">
      <alignment vertical="center"/>
    </xf>
    <xf numFmtId="0" fontId="4" fillId="0" borderId="14" xfId="0" applyFont="1" applyBorder="1" applyAlignment="1">
      <alignment vertical="center" shrinkToFit="1"/>
    </xf>
    <xf numFmtId="0" fontId="14" fillId="0" borderId="0" xfId="0" applyFont="1" applyBorder="1" applyAlignment="1">
      <alignment vertical="center"/>
    </xf>
    <xf numFmtId="0" fontId="14" fillId="0" borderId="0" xfId="0" applyNumberFormat="1" applyFont="1" applyBorder="1" applyAlignment="1">
      <alignment vertical="center"/>
    </xf>
    <xf numFmtId="0" fontId="14" fillId="35" borderId="0" xfId="0" applyFont="1" applyFill="1" applyBorder="1" applyAlignment="1">
      <alignment vertical="center"/>
    </xf>
    <xf numFmtId="0" fontId="14" fillId="36" borderId="0" xfId="0" applyFont="1" applyFill="1" applyBorder="1" applyAlignment="1">
      <alignment vertical="center"/>
    </xf>
    <xf numFmtId="0" fontId="14" fillId="36" borderId="0" xfId="0" applyNumberFormat="1" applyFont="1" applyFill="1" applyBorder="1" applyAlignment="1">
      <alignment vertical="center"/>
    </xf>
    <xf numFmtId="0" fontId="14" fillId="36" borderId="0" xfId="0" applyFont="1" applyFill="1" applyBorder="1" applyAlignment="1">
      <alignment horizontal="center" vertical="center"/>
    </xf>
    <xf numFmtId="178" fontId="0" fillId="0" borderId="25" xfId="0" applyNumberFormat="1" applyFont="1" applyFill="1" applyBorder="1" applyAlignment="1" applyProtection="1">
      <alignment horizontal="center" vertical="center"/>
      <protection/>
    </xf>
    <xf numFmtId="57" fontId="0" fillId="0" borderId="15" xfId="0" applyNumberFormat="1" applyBorder="1" applyAlignment="1">
      <alignment horizontal="center" vertical="center"/>
    </xf>
    <xf numFmtId="178" fontId="0" fillId="0" borderId="15" xfId="0" applyNumberFormat="1" applyBorder="1" applyAlignment="1">
      <alignment horizontal="center" vertical="center"/>
    </xf>
    <xf numFmtId="57" fontId="0" fillId="0" borderId="26" xfId="0" applyNumberFormat="1"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57" fontId="15" fillId="0" borderId="0" xfId="0" applyNumberFormat="1" applyFont="1" applyFill="1" applyBorder="1" applyAlignment="1">
      <alignment vertical="center"/>
    </xf>
    <xf numFmtId="57" fontId="15" fillId="0" borderId="0" xfId="0" applyNumberFormat="1" applyFont="1" applyFill="1" applyBorder="1" applyAlignment="1">
      <alignment horizontal="left" vertical="center"/>
    </xf>
    <xf numFmtId="0" fontId="64" fillId="0" borderId="0" xfId="0" applyFont="1" applyBorder="1" applyAlignment="1">
      <alignment horizontal="left"/>
    </xf>
    <xf numFmtId="0" fontId="64" fillId="0" borderId="0" xfId="0" applyNumberFormat="1" applyFont="1" applyBorder="1" applyAlignment="1">
      <alignment horizontal="left"/>
    </xf>
    <xf numFmtId="178" fontId="64" fillId="0" borderId="0" xfId="0" applyNumberFormat="1" applyFont="1" applyBorder="1" applyAlignment="1">
      <alignment horizontal="left"/>
    </xf>
    <xf numFmtId="0" fontId="65" fillId="0" borderId="0" xfId="0" applyFont="1" applyBorder="1" applyAlignment="1">
      <alignment horizontal="left"/>
    </xf>
    <xf numFmtId="0" fontId="65" fillId="0" borderId="0" xfId="0" applyNumberFormat="1" applyFont="1" applyBorder="1" applyAlignment="1">
      <alignment horizontal="left"/>
    </xf>
    <xf numFmtId="178" fontId="65" fillId="0" borderId="0" xfId="0" applyNumberFormat="1" applyFont="1" applyBorder="1" applyAlignment="1">
      <alignment horizontal="left"/>
    </xf>
    <xf numFmtId="178" fontId="64" fillId="0" borderId="0" xfId="48" applyNumberFormat="1" applyFont="1" applyFill="1" applyBorder="1" applyAlignment="1" applyProtection="1">
      <alignment horizontal="left"/>
      <protection/>
    </xf>
    <xf numFmtId="178" fontId="65" fillId="0" borderId="0" xfId="0" applyNumberFormat="1" applyFont="1" applyFill="1" applyBorder="1" applyAlignment="1">
      <alignment horizontal="left"/>
    </xf>
    <xf numFmtId="0" fontId="65" fillId="0" borderId="0" xfId="0" applyNumberFormat="1" applyFont="1" applyBorder="1" applyAlignment="1">
      <alignment horizontal="right"/>
    </xf>
    <xf numFmtId="178" fontId="65" fillId="0" borderId="0" xfId="0" applyNumberFormat="1" applyFont="1" applyFill="1" applyBorder="1" applyAlignment="1" applyProtection="1">
      <alignment horizontal="left"/>
      <protection/>
    </xf>
    <xf numFmtId="178" fontId="65" fillId="0" borderId="0" xfId="48" applyNumberFormat="1" applyFont="1" applyFill="1" applyBorder="1" applyAlignment="1" applyProtection="1">
      <alignment horizontal="left"/>
      <protection/>
    </xf>
    <xf numFmtId="0" fontId="65" fillId="0" borderId="0" xfId="0" applyFont="1" applyFill="1" applyBorder="1" applyAlignment="1">
      <alignment horizontal="left"/>
    </xf>
    <xf numFmtId="0" fontId="65" fillId="0" borderId="0" xfId="0" applyNumberFormat="1" applyFont="1" applyFill="1" applyBorder="1" applyAlignment="1">
      <alignment horizontal="left"/>
    </xf>
    <xf numFmtId="0" fontId="64" fillId="0" borderId="0" xfId="0" applyFont="1" applyFill="1" applyBorder="1" applyAlignment="1">
      <alignment horizontal="left"/>
    </xf>
    <xf numFmtId="0" fontId="64" fillId="0" borderId="0" xfId="0" applyNumberFormat="1" applyFont="1" applyFill="1" applyBorder="1" applyAlignment="1">
      <alignment horizontal="left"/>
    </xf>
    <xf numFmtId="0" fontId="65" fillId="0" borderId="0" xfId="0" applyFont="1" applyFill="1" applyBorder="1" applyAlignment="1">
      <alignment vertical="center" wrapText="1"/>
    </xf>
    <xf numFmtId="0" fontId="65" fillId="0" borderId="0" xfId="0" applyFont="1" applyFill="1" applyBorder="1" applyAlignment="1">
      <alignment/>
    </xf>
    <xf numFmtId="178" fontId="65" fillId="0" borderId="0" xfId="0" applyNumberFormat="1" applyFont="1" applyFill="1" applyBorder="1" applyAlignment="1">
      <alignment horizontal="center"/>
    </xf>
    <xf numFmtId="0" fontId="65" fillId="0" borderId="0" xfId="0" applyFont="1" applyFill="1" applyAlignment="1">
      <alignment vertical="center"/>
    </xf>
    <xf numFmtId="0" fontId="65" fillId="0" borderId="0" xfId="0" applyFont="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178" fontId="0" fillId="0" borderId="25" xfId="0" applyNumberFormat="1" applyBorder="1" applyAlignment="1">
      <alignment horizontal="center" vertical="center"/>
    </xf>
    <xf numFmtId="178" fontId="0" fillId="34" borderId="25" xfId="0" applyNumberFormat="1" applyFont="1" applyFill="1" applyBorder="1" applyAlignment="1">
      <alignment vertical="center"/>
    </xf>
    <xf numFmtId="0" fontId="0" fillId="0" borderId="0" xfId="0" applyBorder="1" applyAlignment="1">
      <alignment vertical="center"/>
    </xf>
    <xf numFmtId="0" fontId="14" fillId="36" borderId="0" xfId="0" applyFont="1" applyFill="1" applyBorder="1" applyAlignment="1">
      <alignment horizontal="left"/>
    </xf>
    <xf numFmtId="0" fontId="14" fillId="0" borderId="0" xfId="0" applyFont="1" applyBorder="1" applyAlignment="1">
      <alignment horizontal="left" vertical="center"/>
    </xf>
    <xf numFmtId="0" fontId="14" fillId="36" borderId="0" xfId="0" applyFont="1" applyFill="1" applyBorder="1" applyAlignment="1">
      <alignment horizontal="center" vertical="center"/>
    </xf>
    <xf numFmtId="0" fontId="14" fillId="0" borderId="0" xfId="0" applyFont="1" applyBorder="1" applyAlignment="1">
      <alignment horizontal="center" vertical="center"/>
    </xf>
    <xf numFmtId="0" fontId="14" fillId="36" borderId="0" xfId="0" applyNumberFormat="1"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left" vertical="center"/>
    </xf>
    <xf numFmtId="0" fontId="0" fillId="0" borderId="28" xfId="0" applyBorder="1" applyAlignment="1">
      <alignment vertical="center"/>
    </xf>
    <xf numFmtId="0" fontId="23"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57" fontId="0" fillId="34" borderId="0" xfId="0" applyNumberFormat="1" applyFill="1" applyAlignment="1">
      <alignment vertical="center"/>
    </xf>
    <xf numFmtId="0" fontId="0" fillId="0" borderId="0" xfId="0" applyNumberFormat="1" applyAlignment="1">
      <alignment vertical="center"/>
    </xf>
    <xf numFmtId="0" fontId="0" fillId="0" borderId="27" xfId="0" applyNumberFormat="1" applyFont="1" applyBorder="1" applyAlignment="1">
      <alignment horizontal="center" vertical="center"/>
    </xf>
    <xf numFmtId="0" fontId="22" fillId="0" borderId="0" xfId="0" applyFont="1" applyBorder="1" applyAlignment="1">
      <alignment horizontal="center" vertical="center"/>
    </xf>
    <xf numFmtId="0" fontId="4" fillId="37" borderId="22" xfId="0" applyFont="1" applyFill="1" applyBorder="1" applyAlignment="1">
      <alignment vertical="center" wrapText="1"/>
    </xf>
    <xf numFmtId="0" fontId="2" fillId="0" borderId="26" xfId="0" applyFont="1" applyFill="1" applyBorder="1" applyAlignment="1">
      <alignment vertical="center" wrapText="1"/>
    </xf>
    <xf numFmtId="0" fontId="2" fillId="37" borderId="29" xfId="0" applyNumberFormat="1" applyFont="1" applyFill="1" applyBorder="1" applyAlignment="1">
      <alignment vertical="center" wrapText="1"/>
    </xf>
    <xf numFmtId="0" fontId="2" fillId="37" borderId="15" xfId="0" applyFont="1" applyFill="1" applyBorder="1" applyAlignment="1">
      <alignment vertical="center" wrapText="1"/>
    </xf>
    <xf numFmtId="0" fontId="2" fillId="37" borderId="29" xfId="0" applyFont="1" applyFill="1" applyBorder="1" applyAlignment="1">
      <alignment vertical="center" wrapText="1"/>
    </xf>
    <xf numFmtId="0" fontId="4" fillId="37" borderId="10" xfId="0" applyFont="1" applyFill="1" applyBorder="1" applyAlignment="1">
      <alignment horizontal="center" vertical="center" wrapText="1"/>
    </xf>
    <xf numFmtId="0" fontId="2" fillId="38" borderId="15" xfId="0" applyFont="1" applyFill="1" applyBorder="1" applyAlignment="1">
      <alignment vertical="center" wrapText="1"/>
    </xf>
    <xf numFmtId="0" fontId="2" fillId="38" borderId="26" xfId="0" applyFont="1" applyFill="1" applyBorder="1" applyAlignment="1">
      <alignment vertical="center" wrapText="1"/>
    </xf>
    <xf numFmtId="0" fontId="14" fillId="0" borderId="0" xfId="0" applyFont="1" applyAlignment="1">
      <alignment horizontal="left" vertical="center"/>
    </xf>
    <xf numFmtId="0" fontId="14" fillId="36" borderId="0" xfId="0" applyFont="1" applyFill="1" applyBorder="1" applyAlignment="1">
      <alignment horizontal="left" vertical="center"/>
    </xf>
    <xf numFmtId="0" fontId="28" fillId="0" borderId="0" xfId="0" applyFont="1" applyAlignment="1">
      <alignment vertical="center"/>
    </xf>
    <xf numFmtId="0" fontId="28"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NumberFormat="1" applyFont="1" applyBorder="1" applyAlignment="1">
      <alignment horizontal="left" vertical="center"/>
    </xf>
    <xf numFmtId="0" fontId="28" fillId="0" borderId="0" xfId="0" applyFont="1" applyAlignment="1">
      <alignment vertical="center"/>
    </xf>
    <xf numFmtId="0" fontId="28" fillId="36" borderId="0" xfId="0" applyFont="1" applyFill="1" applyBorder="1" applyAlignment="1">
      <alignment vertical="center"/>
    </xf>
    <xf numFmtId="0" fontId="28" fillId="35" borderId="0" xfId="0" applyFont="1" applyFill="1" applyBorder="1" applyAlignment="1">
      <alignment vertical="center"/>
    </xf>
    <xf numFmtId="0" fontId="14" fillId="0" borderId="0" xfId="0" applyFont="1" applyAlignment="1">
      <alignment/>
    </xf>
    <xf numFmtId="0" fontId="0" fillId="0" borderId="0" xfId="0" applyFill="1" applyBorder="1" applyAlignment="1">
      <alignment horizontal="left" vertical="center"/>
    </xf>
    <xf numFmtId="0" fontId="0" fillId="0" borderId="0" xfId="0" applyAlignment="1">
      <alignment horizontal="center" vertical="center"/>
    </xf>
    <xf numFmtId="0" fontId="0" fillId="0" borderId="27" xfId="0" applyBorder="1" applyAlignment="1">
      <alignment horizontal="center" vertical="center" wrapText="1"/>
    </xf>
    <xf numFmtId="0" fontId="0" fillId="0" borderId="0" xfId="0" applyAlignment="1">
      <alignment horizontal="righ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horizontal="left" vertical="center"/>
    </xf>
    <xf numFmtId="0" fontId="0" fillId="0" borderId="30" xfId="0" applyBorder="1" applyAlignment="1">
      <alignment horizontal="left" vertical="center"/>
    </xf>
    <xf numFmtId="0" fontId="0" fillId="0" borderId="36" xfId="0" applyBorder="1" applyAlignment="1">
      <alignment vertical="center"/>
    </xf>
    <xf numFmtId="0" fontId="0" fillId="0" borderId="34" xfId="0"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wrapText="1"/>
    </xf>
    <xf numFmtId="0" fontId="0" fillId="0" borderId="0" xfId="0" applyAlignment="1">
      <alignment vertical="center" wrapText="1"/>
    </xf>
    <xf numFmtId="0" fontId="14" fillId="36" borderId="0" xfId="0" applyFont="1" applyFill="1" applyBorder="1" applyAlignment="1">
      <alignment horizontal="left" vertical="center"/>
    </xf>
    <xf numFmtId="0" fontId="14" fillId="0" borderId="0" xfId="0" applyNumberFormat="1" applyFont="1" applyBorder="1" applyAlignment="1">
      <alignment horizontal="left" vertical="center"/>
    </xf>
    <xf numFmtId="0" fontId="14" fillId="0" borderId="0" xfId="0" applyFont="1" applyBorder="1" applyAlignment="1">
      <alignment horizontal="center" vertical="center"/>
    </xf>
    <xf numFmtId="0" fontId="19" fillId="36" borderId="0" xfId="0" applyNumberFormat="1" applyFont="1" applyFill="1" applyBorder="1" applyAlignment="1">
      <alignment horizontal="center" vertical="center"/>
    </xf>
    <xf numFmtId="0" fontId="28" fillId="36" borderId="0" xfId="0"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27" xfId="0" applyBorder="1" applyAlignment="1">
      <alignment horizontal="center" vertical="center"/>
    </xf>
    <xf numFmtId="0" fontId="0" fillId="0" borderId="35" xfId="0" applyBorder="1" applyAlignment="1">
      <alignment horizontal="right" vertical="center"/>
    </xf>
    <xf numFmtId="0" fontId="0" fillId="0" borderId="36" xfId="0" applyBorder="1" applyAlignment="1">
      <alignment horizontal="right"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right" vertical="center"/>
    </xf>
    <xf numFmtId="0" fontId="0" fillId="0" borderId="27" xfId="0" applyBorder="1" applyAlignment="1">
      <alignment horizontal="left" vertical="center"/>
    </xf>
    <xf numFmtId="0" fontId="0" fillId="0" borderId="35" xfId="0" applyBorder="1" applyAlignment="1">
      <alignment horizontal="left" vertical="center"/>
    </xf>
    <xf numFmtId="0" fontId="0" fillId="0" borderId="40" xfId="0" applyBorder="1" applyAlignment="1">
      <alignment horizontal="right" vertical="center"/>
    </xf>
    <xf numFmtId="0" fontId="0" fillId="0" borderId="0" xfId="0" applyBorder="1" applyAlignment="1">
      <alignment horizontal="right" vertical="center"/>
    </xf>
    <xf numFmtId="0" fontId="0" fillId="0" borderId="41" xfId="0" applyBorder="1" applyAlignment="1">
      <alignment horizontal="center" vertical="center"/>
    </xf>
    <xf numFmtId="0" fontId="0" fillId="0" borderId="33" xfId="0" applyBorder="1" applyAlignment="1">
      <alignment horizontal="right" vertical="center"/>
    </xf>
    <xf numFmtId="0" fontId="0" fillId="0" borderId="28" xfId="0" applyBorder="1" applyAlignment="1">
      <alignment horizontal="right" vertical="center"/>
    </xf>
    <xf numFmtId="0" fontId="0" fillId="0" borderId="30" xfId="0" applyBorder="1" applyAlignment="1">
      <alignment horizontal="left" vertical="center"/>
    </xf>
    <xf numFmtId="179" fontId="0" fillId="0" borderId="41" xfId="48" applyBorder="1" applyAlignment="1">
      <alignment horizontal="right" vertical="center"/>
    </xf>
    <xf numFmtId="179" fontId="0" fillId="0" borderId="31" xfId="48" applyBorder="1" applyAlignment="1">
      <alignment horizontal="right" vertical="center"/>
    </xf>
    <xf numFmtId="0" fontId="0" fillId="0" borderId="27" xfId="0" applyBorder="1" applyAlignment="1">
      <alignment horizontal="right" vertical="center"/>
    </xf>
    <xf numFmtId="0" fontId="0" fillId="0" borderId="42" xfId="0" applyBorder="1" applyAlignment="1">
      <alignment horizontal="right" vertical="center"/>
    </xf>
    <xf numFmtId="0" fontId="0" fillId="0" borderId="41" xfId="0" applyBorder="1" applyAlignment="1">
      <alignment horizontal="center" vertical="center" wrapText="1"/>
    </xf>
    <xf numFmtId="0" fontId="20" fillId="0" borderId="28" xfId="0" applyFont="1" applyBorder="1" applyAlignment="1">
      <alignment horizontal="center" vertical="center"/>
    </xf>
    <xf numFmtId="0" fontId="0" fillId="0" borderId="28" xfId="0" applyBorder="1" applyAlignment="1">
      <alignment horizontal="center" vertical="center"/>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0" fillId="0" borderId="27" xfId="0" applyBorder="1" applyAlignment="1">
      <alignment horizontal="center" vertical="center" wrapText="1"/>
    </xf>
    <xf numFmtId="57" fontId="0" fillId="34" borderId="0" xfId="0" applyNumberFormat="1" applyFont="1" applyFill="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8" fontId="0" fillId="0" borderId="35" xfId="0" applyNumberFormat="1" applyFont="1" applyBorder="1" applyAlignment="1">
      <alignment horizontal="left" vertical="center"/>
    </xf>
    <xf numFmtId="178" fontId="0" fillId="0" borderId="36" xfId="0" applyNumberFormat="1" applyFont="1" applyBorder="1" applyAlignment="1">
      <alignment horizontal="left" vertical="center"/>
    </xf>
    <xf numFmtId="178" fontId="0" fillId="0" borderId="30" xfId="0" applyNumberFormat="1" applyFont="1" applyBorder="1" applyAlignment="1">
      <alignment horizontal="left" vertical="center"/>
    </xf>
    <xf numFmtId="57" fontId="20" fillId="0" borderId="0" xfId="0" applyNumberFormat="1" applyFont="1" applyBorder="1" applyAlignment="1">
      <alignment vertical="center"/>
    </xf>
    <xf numFmtId="57" fontId="15" fillId="34" borderId="0" xfId="0" applyNumberFormat="1" applyFont="1" applyFill="1" applyBorder="1" applyAlignment="1">
      <alignment vertical="center"/>
    </xf>
    <xf numFmtId="57" fontId="0" fillId="0" borderId="27" xfId="0" applyNumberFormat="1" applyBorder="1" applyAlignment="1">
      <alignment horizontal="center" vertical="center"/>
    </xf>
    <xf numFmtId="0" fontId="0" fillId="0" borderId="27" xfId="0" applyFont="1" applyBorder="1" applyAlignment="1">
      <alignment horizontal="center" vertical="center"/>
    </xf>
    <xf numFmtId="0" fontId="0" fillId="0" borderId="43" xfId="0" applyBorder="1" applyAlignment="1">
      <alignment horizontal="center" vertical="center"/>
    </xf>
    <xf numFmtId="0" fontId="0" fillId="0" borderId="44" xfId="0" applyFont="1" applyBorder="1" applyAlignment="1">
      <alignment horizontal="center" vertical="center"/>
    </xf>
    <xf numFmtId="57" fontId="0" fillId="34" borderId="0" xfId="0" applyNumberFormat="1" applyFill="1" applyAlignment="1">
      <alignment horizontal="center" vertical="center"/>
    </xf>
    <xf numFmtId="0" fontId="0" fillId="0" borderId="25" xfId="0" applyFont="1" applyBorder="1" applyAlignment="1">
      <alignment horizontal="left" vertical="center"/>
    </xf>
    <xf numFmtId="57" fontId="20" fillId="0" borderId="0" xfId="0" applyNumberFormat="1" applyFont="1" applyBorder="1" applyAlignment="1">
      <alignment horizontal="center" vertical="center"/>
    </xf>
    <xf numFmtId="178" fontId="0" fillId="0" borderId="0" xfId="0" applyNumberFormat="1" applyFont="1" applyBorder="1" applyAlignment="1">
      <alignment horizontal="left" vertical="center"/>
    </xf>
    <xf numFmtId="0" fontId="0" fillId="0" borderId="25" xfId="0" applyBorder="1" applyAlignment="1">
      <alignment horizontal="center" vertical="center"/>
    </xf>
    <xf numFmtId="0" fontId="65" fillId="0" borderId="0" xfId="0" applyFont="1" applyFill="1" applyBorder="1" applyAlignment="1">
      <alignment horizontal="left"/>
    </xf>
    <xf numFmtId="0" fontId="65" fillId="0" borderId="0" xfId="0" applyFont="1" applyBorder="1" applyAlignment="1">
      <alignment horizontal="left" vertical="center"/>
    </xf>
    <xf numFmtId="0" fontId="0" fillId="0" borderId="27" xfId="0" applyBorder="1" applyAlignment="1">
      <alignment horizontal="left" vertical="center" wrapText="1"/>
    </xf>
    <xf numFmtId="178" fontId="65" fillId="0" borderId="0" xfId="0" applyNumberFormat="1" applyFont="1" applyBorder="1" applyAlignment="1">
      <alignment horizontal="left"/>
    </xf>
    <xf numFmtId="0" fontId="66" fillId="0" borderId="0" xfId="0" applyFont="1" applyFill="1" applyBorder="1" applyAlignment="1">
      <alignment horizontal="center"/>
    </xf>
    <xf numFmtId="178" fontId="65" fillId="0" borderId="0" xfId="0" applyNumberFormat="1" applyFont="1" applyFill="1" applyBorder="1" applyAlignment="1">
      <alignment horizontal="left" shrinkToFit="1"/>
    </xf>
    <xf numFmtId="180" fontId="65" fillId="0" borderId="0" xfId="0" applyNumberFormat="1" applyFont="1" applyFill="1" applyBorder="1" applyAlignment="1">
      <alignment horizontal="left"/>
    </xf>
    <xf numFmtId="0" fontId="0" fillId="0" borderId="27" xfId="0" applyBorder="1" applyAlignment="1">
      <alignment vertical="center"/>
    </xf>
    <xf numFmtId="0" fontId="67" fillId="0" borderId="0" xfId="0" applyFont="1" applyBorder="1" applyAlignment="1">
      <alignment horizontal="left"/>
    </xf>
    <xf numFmtId="0" fontId="66" fillId="0" borderId="0" xfId="0" applyFont="1" applyBorder="1" applyAlignment="1">
      <alignment horizontal="center"/>
    </xf>
    <xf numFmtId="178" fontId="65" fillId="0" borderId="45" xfId="48" applyNumberFormat="1" applyFont="1" applyFill="1" applyBorder="1" applyAlignment="1" applyProtection="1">
      <alignment horizontal="center" vertical="center" wrapText="1"/>
      <protection/>
    </xf>
    <xf numFmtId="178" fontId="65" fillId="0" borderId="46" xfId="48" applyNumberFormat="1" applyFont="1" applyFill="1" applyBorder="1" applyAlignment="1" applyProtection="1">
      <alignment horizontal="center" vertical="center"/>
      <protection/>
    </xf>
    <xf numFmtId="178" fontId="65" fillId="0" borderId="47" xfId="48" applyNumberFormat="1" applyFont="1" applyFill="1" applyBorder="1" applyAlignment="1" applyProtection="1">
      <alignment horizontal="center" vertical="center"/>
      <protection/>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0" fontId="65" fillId="0" borderId="48" xfId="0" applyFont="1" applyBorder="1" applyAlignment="1">
      <alignment horizontal="center"/>
    </xf>
    <xf numFmtId="0" fontId="65" fillId="0" borderId="49" xfId="0" applyFont="1" applyBorder="1" applyAlignment="1">
      <alignment horizontal="center"/>
    </xf>
    <xf numFmtId="0" fontId="65" fillId="0" borderId="0" xfId="0" applyFont="1" applyBorder="1" applyAlignment="1">
      <alignment horizontal="center"/>
    </xf>
    <xf numFmtId="0" fontId="65" fillId="0" borderId="50" xfId="0" applyFont="1" applyBorder="1" applyAlignment="1">
      <alignment horizontal="center"/>
    </xf>
    <xf numFmtId="0" fontId="65" fillId="0" borderId="51"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52" xfId="0" applyFont="1" applyFill="1" applyBorder="1" applyAlignment="1">
      <alignment horizontal="left" vertical="top"/>
    </xf>
    <xf numFmtId="0" fontId="65" fillId="0" borderId="0" xfId="0" applyFont="1" applyFill="1" applyBorder="1" applyAlignment="1">
      <alignment horizontal="left" vertical="top"/>
    </xf>
    <xf numFmtId="0" fontId="65" fillId="0" borderId="50" xfId="0" applyFont="1" applyFill="1" applyBorder="1" applyAlignment="1">
      <alignment horizontal="left" vertical="top"/>
    </xf>
    <xf numFmtId="0" fontId="65" fillId="0" borderId="53" xfId="0" applyFont="1" applyFill="1" applyBorder="1" applyAlignment="1">
      <alignment horizontal="left" vertical="top"/>
    </xf>
    <xf numFmtId="0" fontId="65" fillId="0" borderId="54" xfId="0" applyFont="1" applyFill="1" applyBorder="1" applyAlignment="1">
      <alignment horizontal="left" vertical="top"/>
    </xf>
    <xf numFmtId="0" fontId="65" fillId="0" borderId="55" xfId="0" applyFont="1" applyFill="1" applyBorder="1" applyAlignment="1">
      <alignment horizontal="left" vertical="top"/>
    </xf>
    <xf numFmtId="0" fontId="23"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wrapText="1"/>
    </xf>
    <xf numFmtId="0" fontId="14" fillId="36" borderId="0" xfId="0" applyNumberFormat="1" applyFont="1" applyFill="1" applyBorder="1" applyAlignment="1">
      <alignment horizontal="center" vertical="center"/>
    </xf>
    <xf numFmtId="0" fontId="14" fillId="35" borderId="0" xfId="0" applyFont="1" applyFill="1" applyBorder="1" applyAlignment="1">
      <alignment horizontal="left" vertical="center" shrinkToFit="1"/>
    </xf>
    <xf numFmtId="0" fontId="14"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right" vertical="center"/>
    </xf>
    <xf numFmtId="0" fontId="21" fillId="0" borderId="0" xfId="0" applyFont="1" applyAlignment="1">
      <alignment horizontal="center" vertical="center"/>
    </xf>
    <xf numFmtId="0" fontId="11"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9</xdr:row>
      <xdr:rowOff>28575</xdr:rowOff>
    </xdr:from>
    <xdr:to>
      <xdr:col>4</xdr:col>
      <xdr:colOff>533400</xdr:colOff>
      <xdr:row>12</xdr:row>
      <xdr:rowOff>47625</xdr:rowOff>
    </xdr:to>
    <xdr:sp>
      <xdr:nvSpPr>
        <xdr:cNvPr id="1" name="AutoShape 10"/>
        <xdr:cNvSpPr>
          <a:spLocks/>
        </xdr:cNvSpPr>
      </xdr:nvSpPr>
      <xdr:spPr>
        <a:xfrm>
          <a:off x="3162300" y="2552700"/>
          <a:ext cx="114300" cy="790575"/>
        </a:xfrm>
        <a:prstGeom prst="leftBracket">
          <a:avLst>
            <a:gd name="adj" fmla="val -4301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600075</xdr:colOff>
      <xdr:row>9</xdr:row>
      <xdr:rowOff>0</xdr:rowOff>
    </xdr:from>
    <xdr:to>
      <xdr:col>8</xdr:col>
      <xdr:colOff>9525</xdr:colOff>
      <xdr:row>12</xdr:row>
      <xdr:rowOff>57150</xdr:rowOff>
    </xdr:to>
    <xdr:sp>
      <xdr:nvSpPr>
        <xdr:cNvPr id="2" name="AutoShape 12"/>
        <xdr:cNvSpPr>
          <a:spLocks/>
        </xdr:cNvSpPr>
      </xdr:nvSpPr>
      <xdr:spPr>
        <a:xfrm>
          <a:off x="5400675" y="2524125"/>
          <a:ext cx="95250" cy="828675"/>
        </a:xfrm>
        <a:prstGeom prst="rightBracket">
          <a:avLst>
            <a:gd name="adj" fmla="val -452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9</xdr:row>
      <xdr:rowOff>76200</xdr:rowOff>
    </xdr:from>
    <xdr:to>
      <xdr:col>3</xdr:col>
      <xdr:colOff>495300</xdr:colOff>
      <xdr:row>12</xdr:row>
      <xdr:rowOff>57150</xdr:rowOff>
    </xdr:to>
    <xdr:sp>
      <xdr:nvSpPr>
        <xdr:cNvPr id="3" name="AutoShape 11"/>
        <xdr:cNvSpPr>
          <a:spLocks/>
        </xdr:cNvSpPr>
      </xdr:nvSpPr>
      <xdr:spPr>
        <a:xfrm>
          <a:off x="2447925" y="2600325"/>
          <a:ext cx="104775" cy="752475"/>
        </a:xfrm>
        <a:prstGeom prst="rightBracket">
          <a:avLst>
            <a:gd name="adj" fmla="val -437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xdr:row>
      <xdr:rowOff>66675</xdr:rowOff>
    </xdr:from>
    <xdr:to>
      <xdr:col>0</xdr:col>
      <xdr:colOff>295275</xdr:colOff>
      <xdr:row>12</xdr:row>
      <xdr:rowOff>38100</xdr:rowOff>
    </xdr:to>
    <xdr:sp>
      <xdr:nvSpPr>
        <xdr:cNvPr id="4" name="AutoShape 9"/>
        <xdr:cNvSpPr>
          <a:spLocks/>
        </xdr:cNvSpPr>
      </xdr:nvSpPr>
      <xdr:spPr>
        <a:xfrm>
          <a:off x="209550" y="2590800"/>
          <a:ext cx="85725" cy="742950"/>
        </a:xfrm>
        <a:prstGeom prst="leftBracket">
          <a:avLst>
            <a:gd name="adj" fmla="val -44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0</xdr:rowOff>
    </xdr:from>
    <xdr:to>
      <xdr:col>4</xdr:col>
      <xdr:colOff>0</xdr:colOff>
      <xdr:row>14</xdr:row>
      <xdr:rowOff>19050</xdr:rowOff>
    </xdr:to>
    <xdr:sp>
      <xdr:nvSpPr>
        <xdr:cNvPr id="1" name="直線コネクタ 2"/>
        <xdr:cNvSpPr>
          <a:spLocks/>
        </xdr:cNvSpPr>
      </xdr:nvSpPr>
      <xdr:spPr>
        <a:xfrm flipV="1">
          <a:off x="2828925" y="5305425"/>
          <a:ext cx="341947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10</xdr:row>
      <xdr:rowOff>295275</xdr:rowOff>
    </xdr:from>
    <xdr:to>
      <xdr:col>2</xdr:col>
      <xdr:colOff>1828800</xdr:colOff>
      <xdr:row>10</xdr:row>
      <xdr:rowOff>304800</xdr:rowOff>
    </xdr:to>
    <xdr:sp>
      <xdr:nvSpPr>
        <xdr:cNvPr id="2" name="直線コネクタ 14"/>
        <xdr:cNvSpPr>
          <a:spLocks/>
        </xdr:cNvSpPr>
      </xdr:nvSpPr>
      <xdr:spPr>
        <a:xfrm>
          <a:off x="2009775" y="3800475"/>
          <a:ext cx="26479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T54"/>
  <sheetViews>
    <sheetView showZeros="0" zoomScale="75" zoomScaleNormal="75" workbookViewId="0" topLeftCell="A1">
      <selection activeCell="B16" sqref="B16"/>
    </sheetView>
  </sheetViews>
  <sheetFormatPr defaultColWidth="11.625" defaultRowHeight="13.5"/>
  <cols>
    <col min="1" max="1" width="10.50390625" style="1" customWidth="1"/>
    <col min="2" max="2" width="30.75390625" style="2" customWidth="1"/>
    <col min="3" max="3" width="1.75390625" style="2" customWidth="1"/>
    <col min="4" max="4" width="6.00390625" style="3" customWidth="1"/>
    <col min="5" max="5" width="24.125" style="4" customWidth="1"/>
    <col min="6" max="6" width="1.75390625" style="2" customWidth="1"/>
    <col min="7" max="7" width="9.50390625" style="5" customWidth="1"/>
    <col min="8" max="8" width="15.00390625" style="2" customWidth="1"/>
    <col min="9" max="254" width="11.625" style="2" customWidth="1"/>
  </cols>
  <sheetData>
    <row r="1" spans="1:8" ht="24.75" customHeight="1">
      <c r="A1" s="1" t="s">
        <v>0</v>
      </c>
      <c r="B1" s="6" t="s">
        <v>95</v>
      </c>
      <c r="D1" s="7" t="s">
        <v>1</v>
      </c>
      <c r="E1" s="8" t="s">
        <v>97</v>
      </c>
      <c r="G1" s="9"/>
      <c r="H1" s="10"/>
    </row>
    <row r="2" spans="1:8" ht="24.75" customHeight="1">
      <c r="A2" s="1" t="s">
        <v>2</v>
      </c>
      <c r="B2" s="6" t="s">
        <v>300</v>
      </c>
      <c r="C2" s="11"/>
      <c r="D2" s="7" t="s">
        <v>3</v>
      </c>
      <c r="E2" s="216" t="s">
        <v>98</v>
      </c>
      <c r="G2" s="12"/>
      <c r="H2" s="13"/>
    </row>
    <row r="3" spans="1:8" ht="24.75" customHeight="1">
      <c r="A3" s="1" t="s">
        <v>4</v>
      </c>
      <c r="B3" s="14" t="s">
        <v>5</v>
      </c>
      <c r="C3" s="11"/>
      <c r="G3" s="12"/>
      <c r="H3" s="13"/>
    </row>
    <row r="4" spans="1:8" ht="24.75" customHeight="1">
      <c r="A4" s="15" t="s">
        <v>6</v>
      </c>
      <c r="D4" s="16" t="s">
        <v>7</v>
      </c>
      <c r="E4" s="17"/>
      <c r="G4" s="12"/>
      <c r="H4" s="13"/>
    </row>
    <row r="5" spans="1:8" ht="24.75" customHeight="1">
      <c r="A5" s="146" t="s">
        <v>8</v>
      </c>
      <c r="B5" s="152"/>
      <c r="C5" s="19"/>
      <c r="D5" s="20"/>
      <c r="E5" s="21"/>
      <c r="G5" s="12"/>
      <c r="H5" s="13"/>
    </row>
    <row r="6" spans="1:8" ht="24.75" customHeight="1">
      <c r="A6" s="15" t="s">
        <v>9</v>
      </c>
      <c r="B6" s="18"/>
      <c r="D6" s="20"/>
      <c r="E6" s="155"/>
      <c r="G6" s="12"/>
      <c r="H6" s="13"/>
    </row>
    <row r="7" spans="1:8" ht="24.75" customHeight="1">
      <c r="A7" s="15" t="s">
        <v>10</v>
      </c>
      <c r="B7" s="18"/>
      <c r="D7" s="22"/>
      <c r="E7" s="23"/>
      <c r="G7" s="12"/>
      <c r="H7" s="13"/>
    </row>
    <row r="8" spans="1:8" ht="24.75" customHeight="1">
      <c r="A8" s="15" t="s">
        <v>11</v>
      </c>
      <c r="B8" s="18"/>
      <c r="D8" s="16" t="s">
        <v>12</v>
      </c>
      <c r="E8" s="24"/>
      <c r="G8" s="12"/>
      <c r="H8" s="13"/>
    </row>
    <row r="9" spans="1:8" ht="24.75" customHeight="1">
      <c r="A9" s="15" t="s">
        <v>13</v>
      </c>
      <c r="B9" s="18"/>
      <c r="D9" s="20"/>
      <c r="E9" s="21"/>
      <c r="G9" s="12"/>
      <c r="H9" s="13"/>
    </row>
    <row r="10" spans="1:8" ht="24.75" customHeight="1">
      <c r="A10" s="15" t="s">
        <v>14</v>
      </c>
      <c r="B10" s="214"/>
      <c r="D10" s="20"/>
      <c r="E10" s="21"/>
      <c r="G10" s="12"/>
      <c r="H10" s="13"/>
    </row>
    <row r="11" spans="1:8" ht="24.75" customHeight="1">
      <c r="A11" s="15" t="s">
        <v>15</v>
      </c>
      <c r="B11" s="214"/>
      <c r="D11" s="22"/>
      <c r="E11" s="23"/>
      <c r="G11" s="12"/>
      <c r="H11" s="13"/>
    </row>
    <row r="12" spans="1:8" ht="24.75" customHeight="1">
      <c r="A12" s="25"/>
      <c r="B12"/>
      <c r="C12"/>
      <c r="D12" s="26"/>
      <c r="E12" s="27"/>
      <c r="G12" s="12"/>
      <c r="H12" s="13"/>
    </row>
    <row r="13" spans="1:8" ht="24.75" customHeight="1">
      <c r="A13" s="28" t="s">
        <v>9</v>
      </c>
      <c r="B13" s="217" t="s">
        <v>287</v>
      </c>
      <c r="D13" s="29" t="s">
        <v>16</v>
      </c>
      <c r="E13" s="30"/>
      <c r="G13" s="12"/>
      <c r="H13" s="13"/>
    </row>
    <row r="14" spans="1:8" ht="24.75" customHeight="1">
      <c r="A14" s="28" t="s">
        <v>10</v>
      </c>
      <c r="B14" s="217" t="s">
        <v>288</v>
      </c>
      <c r="D14" s="31"/>
      <c r="E14" s="32"/>
      <c r="G14" s="12"/>
      <c r="H14" s="13"/>
    </row>
    <row r="15" spans="1:8" ht="24.75" customHeight="1">
      <c r="A15" s="213" t="s">
        <v>17</v>
      </c>
      <c r="B15" s="217" t="s">
        <v>18</v>
      </c>
      <c r="D15" s="33"/>
      <c r="E15" s="153"/>
      <c r="G15" s="12"/>
      <c r="H15" s="13"/>
    </row>
    <row r="16" spans="1:8" ht="24.75" customHeight="1">
      <c r="A16" s="212" t="s">
        <v>19</v>
      </c>
      <c r="B16" s="217" t="s">
        <v>323</v>
      </c>
      <c r="D16" s="34"/>
      <c r="E16" s="154"/>
      <c r="G16" s="12"/>
      <c r="H16" s="13"/>
    </row>
    <row r="17" spans="1:8" ht="24.75" customHeight="1">
      <c r="A17" s="28" t="s">
        <v>20</v>
      </c>
      <c r="B17" s="28"/>
      <c r="G17" s="12"/>
      <c r="H17" s="13"/>
    </row>
    <row r="18" spans="1:8" ht="24.75" customHeight="1">
      <c r="A18" s="28" t="s">
        <v>21</v>
      </c>
      <c r="B18" s="28"/>
      <c r="D18" s="29" t="s">
        <v>16</v>
      </c>
      <c r="E18" s="30"/>
      <c r="G18" s="12"/>
      <c r="H18" s="13"/>
    </row>
    <row r="19" spans="1:8" ht="24.75" customHeight="1">
      <c r="A19" s="28" t="s">
        <v>22</v>
      </c>
      <c r="B19" s="28"/>
      <c r="D19" s="31"/>
      <c r="E19" s="32"/>
      <c r="G19" s="12"/>
      <c r="H19" s="13"/>
    </row>
    <row r="20" spans="1:8" ht="24.75" customHeight="1">
      <c r="A20" s="15" t="s">
        <v>23</v>
      </c>
      <c r="B20" s="35"/>
      <c r="C20" s="36"/>
      <c r="D20" s="31"/>
      <c r="E20" s="32"/>
      <c r="G20" s="12"/>
      <c r="H20" s="13"/>
    </row>
    <row r="21" spans="2:8" ht="24.75" customHeight="1">
      <c r="B21" s="1"/>
      <c r="D21" s="37"/>
      <c r="E21" s="38"/>
      <c r="G21" s="12"/>
      <c r="H21" s="13"/>
    </row>
    <row r="22" spans="1:8" ht="24.75" customHeight="1">
      <c r="A22" s="15" t="s">
        <v>9</v>
      </c>
      <c r="B22" s="217" t="s">
        <v>287</v>
      </c>
      <c r="G22" s="12"/>
      <c r="H22" s="13"/>
    </row>
    <row r="23" spans="1:8" ht="24.75" customHeight="1">
      <c r="A23" s="15" t="s">
        <v>10</v>
      </c>
      <c r="B23" s="217" t="s">
        <v>288</v>
      </c>
      <c r="D23" s="39" t="s">
        <v>24</v>
      </c>
      <c r="E23" s="211"/>
      <c r="G23" s="12"/>
      <c r="H23" s="13"/>
    </row>
    <row r="24" spans="1:8" ht="24.75" customHeight="1">
      <c r="A24" s="15" t="s">
        <v>20</v>
      </c>
      <c r="B24" s="215"/>
      <c r="D24" s="40"/>
      <c r="E24" s="21"/>
      <c r="G24" s="12"/>
      <c r="H24" s="13"/>
    </row>
    <row r="25" spans="1:8" ht="24.75" customHeight="1">
      <c r="A25" s="15" t="s">
        <v>21</v>
      </c>
      <c r="B25" s="218" t="s">
        <v>119</v>
      </c>
      <c r="D25" s="20"/>
      <c r="E25" s="21"/>
      <c r="G25" s="12"/>
      <c r="H25" s="13"/>
    </row>
    <row r="26" spans="1:8" ht="24.75" customHeight="1">
      <c r="A26" s="15" t="s">
        <v>22</v>
      </c>
      <c r="B26" s="15" t="s">
        <v>120</v>
      </c>
      <c r="D26" s="41"/>
      <c r="E26" s="42"/>
      <c r="G26" s="12"/>
      <c r="H26" s="13"/>
    </row>
    <row r="27" spans="1:8" ht="24.75" customHeight="1">
      <c r="A27" s="15" t="s">
        <v>23</v>
      </c>
      <c r="B27" s="15" t="s">
        <v>25</v>
      </c>
      <c r="D27" s="22"/>
      <c r="E27" s="23"/>
      <c r="G27" s="43"/>
      <c r="H27" s="44"/>
    </row>
    <row r="28" spans="1:254" ht="10.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1:8" ht="15.75" customHeight="1">
      <c r="A29" s="45"/>
      <c r="B29" s="46"/>
      <c r="C29" s="46"/>
      <c r="D29" s="47"/>
      <c r="E29" s="48"/>
      <c r="F29" s="49"/>
      <c r="G29" s="50"/>
      <c r="H29" s="10"/>
    </row>
    <row r="30" spans="1:8" ht="15.75" customHeight="1">
      <c r="A30" s="41"/>
      <c r="B30"/>
      <c r="C30"/>
      <c r="D30" s="26"/>
      <c r="E30" s="27"/>
      <c r="H30" s="13"/>
    </row>
    <row r="31" spans="1:8" ht="15.75" customHeight="1">
      <c r="A31" s="41"/>
      <c r="B31"/>
      <c r="C31"/>
      <c r="D31" s="26"/>
      <c r="E31" s="27"/>
      <c r="H31" s="13"/>
    </row>
    <row r="32" spans="1:8" ht="15.75" customHeight="1">
      <c r="A32" s="41"/>
      <c r="B32"/>
      <c r="C32"/>
      <c r="D32" s="26"/>
      <c r="E32" s="27"/>
      <c r="H32" s="13"/>
    </row>
    <row r="33" spans="1:8" ht="15.75" customHeight="1">
      <c r="A33" s="41"/>
      <c r="B33"/>
      <c r="C33"/>
      <c r="D33" s="26"/>
      <c r="E33" s="27"/>
      <c r="H33" s="13"/>
    </row>
    <row r="34" spans="1:8" ht="15.75" customHeight="1">
      <c r="A34" s="41"/>
      <c r="B34"/>
      <c r="C34"/>
      <c r="D34" s="26"/>
      <c r="E34" s="27"/>
      <c r="H34" s="13"/>
    </row>
    <row r="35" spans="1:8" ht="15.75" customHeight="1">
      <c r="A35" s="41"/>
      <c r="B35"/>
      <c r="C35"/>
      <c r="D35" s="26"/>
      <c r="E35" s="27"/>
      <c r="H35" s="13"/>
    </row>
    <row r="36" spans="1:8" ht="15.75" customHeight="1">
      <c r="A36" s="51"/>
      <c r="B36" s="52"/>
      <c r="C36" s="52"/>
      <c r="D36" s="53"/>
      <c r="E36" s="54"/>
      <c r="F36" s="55"/>
      <c r="G36" s="56"/>
      <c r="H36" s="44"/>
    </row>
    <row r="37" spans="1:5" ht="15.75" customHeight="1">
      <c r="A37" s="25"/>
      <c r="B37"/>
      <c r="C37"/>
      <c r="D37" s="26"/>
      <c r="E37" s="27"/>
    </row>
    <row r="38" spans="1:3" ht="15.75" customHeight="1">
      <c r="A38" s="25"/>
      <c r="B38"/>
      <c r="C38"/>
    </row>
    <row r="39" spans="1:3" ht="15.75" customHeight="1">
      <c r="A39" s="25"/>
      <c r="B39"/>
      <c r="C39"/>
    </row>
    <row r="40" spans="1:3" ht="15.75" customHeight="1">
      <c r="A40" s="25"/>
      <c r="B40"/>
      <c r="C40"/>
    </row>
    <row r="41" spans="1:3" ht="15.75" customHeight="1">
      <c r="A41" s="25"/>
      <c r="B41"/>
      <c r="C41"/>
    </row>
    <row r="42" spans="1:3" ht="15.75" customHeight="1">
      <c r="A42" s="25"/>
      <c r="B42"/>
      <c r="C42"/>
    </row>
    <row r="43" spans="1:3" ht="15.75" customHeight="1">
      <c r="A43" s="25"/>
      <c r="B43"/>
      <c r="C43"/>
    </row>
    <row r="44" spans="1:3" ht="15.75" customHeight="1">
      <c r="A44" s="25"/>
      <c r="B44"/>
      <c r="C44"/>
    </row>
    <row r="45" spans="1:3" ht="15.75" customHeight="1">
      <c r="A45" s="25"/>
      <c r="B45"/>
      <c r="C45"/>
    </row>
    <row r="46" spans="1:3" ht="15.75" customHeight="1">
      <c r="A46" s="25"/>
      <c r="B46"/>
      <c r="C46"/>
    </row>
    <row r="47" spans="1:3" ht="15.75" customHeight="1">
      <c r="A47" s="25"/>
      <c r="B47"/>
      <c r="C47"/>
    </row>
    <row r="48" spans="1:3" ht="15.75" customHeight="1">
      <c r="A48" s="25"/>
      <c r="B48"/>
      <c r="C48"/>
    </row>
    <row r="49" spans="1:3" ht="15.75" customHeight="1">
      <c r="A49" s="25"/>
      <c r="B49"/>
      <c r="C49"/>
    </row>
    <row r="50" spans="1:3" ht="15.75" customHeight="1">
      <c r="A50" s="25"/>
      <c r="B50"/>
      <c r="C50"/>
    </row>
    <row r="51" spans="1:3" ht="15.75" customHeight="1">
      <c r="A51" s="25"/>
      <c r="B51"/>
      <c r="C51"/>
    </row>
    <row r="52" spans="1:3" ht="15.75" customHeight="1">
      <c r="A52" s="25"/>
      <c r="B52"/>
      <c r="C52"/>
    </row>
    <row r="53" spans="1:3" ht="15.75" customHeight="1">
      <c r="A53" s="25"/>
      <c r="B53"/>
      <c r="C53"/>
    </row>
    <row r="54" spans="1:3" ht="15.75" customHeight="1">
      <c r="A54" s="25"/>
      <c r="B54"/>
      <c r="C54"/>
    </row>
    <row r="55" ht="15.75" customHeight="1"/>
  </sheetData>
  <sheetProtection/>
  <printOptions/>
  <pageMargins left="0.7875" right="0.39375" top="0.7875" bottom="0.39375" header="0.5118055555555556" footer="0.5118055555555556"/>
  <pageSetup fitToHeight="1" fitToWidth="1" horizontalDpi="300" verticalDpi="300" orientation="portrait" paperSize="9" scale="92" r:id="rId1"/>
  <headerFooter alignWithMargins="0">
    <oddHeader>&amp;L　&amp;12　※　黄色のセル部分は各報告書に自動入力されますので必ず入力してください。&amp;C　</oddHeader>
  </headerFooter>
</worksheet>
</file>

<file path=xl/worksheets/sheet10.xml><?xml version="1.0" encoding="utf-8"?>
<worksheet xmlns="http://schemas.openxmlformats.org/spreadsheetml/2006/main" xmlns:r="http://schemas.openxmlformats.org/officeDocument/2006/relationships">
  <dimension ref="A1:L29"/>
  <sheetViews>
    <sheetView zoomScalePageLayoutView="0" workbookViewId="0" topLeftCell="A1">
      <selection activeCell="A2" sqref="A2"/>
    </sheetView>
  </sheetViews>
  <sheetFormatPr defaultColWidth="9.00390625" defaultRowHeight="13.5"/>
  <cols>
    <col min="1" max="1" width="5.875" style="0" customWidth="1"/>
    <col min="2" max="2" width="5.625" style="0" customWidth="1"/>
    <col min="3" max="3" width="4.875" style="0" customWidth="1"/>
    <col min="4" max="4" width="10.125" style="0" customWidth="1"/>
    <col min="5" max="5" width="9.50390625" style="0" customWidth="1"/>
    <col min="6" max="6" width="10.625" style="0" customWidth="1"/>
    <col min="7" max="7" width="49.875" style="0" customWidth="1"/>
  </cols>
  <sheetData>
    <row r="1" spans="1:7" ht="17.25">
      <c r="A1" s="297" t="s">
        <v>312</v>
      </c>
      <c r="B1" s="297"/>
      <c r="C1" s="297"/>
      <c r="D1" s="297"/>
      <c r="E1" s="297"/>
      <c r="F1" s="297"/>
      <c r="G1" s="297"/>
    </row>
    <row r="2" spans="1:6" ht="9.75" customHeight="1">
      <c r="A2" s="119"/>
      <c r="B2" s="120"/>
      <c r="C2" s="120"/>
      <c r="D2" s="121"/>
      <c r="E2" s="121"/>
      <c r="F2" s="121"/>
    </row>
    <row r="3" spans="1:6" ht="13.5">
      <c r="A3" s="168" t="str">
        <f>'事件内容'!B2</f>
        <v>令和  年（家）第      号</v>
      </c>
      <c r="B3" s="123"/>
      <c r="C3" s="123"/>
      <c r="D3" s="124"/>
      <c r="E3" s="124"/>
      <c r="F3" s="125"/>
    </row>
    <row r="4" spans="1:7" ht="13.5">
      <c r="A4" s="126" t="s">
        <v>142</v>
      </c>
      <c r="B4" s="127"/>
      <c r="C4" s="127"/>
      <c r="D4" s="166">
        <f>'事件内容'!B5</f>
        <v>0</v>
      </c>
      <c r="G4" s="129"/>
    </row>
    <row r="5" spans="1:4" ht="13.5">
      <c r="A5" s="128" t="s">
        <v>101</v>
      </c>
      <c r="B5" s="129"/>
      <c r="C5" s="129"/>
      <c r="D5" s="167" t="str">
        <f>'事件内容'!B15</f>
        <v>特定非営利活動法人岡山高齢者・障害者支援ネットワーク</v>
      </c>
    </row>
    <row r="6" spans="1:4" ht="6.75" customHeight="1">
      <c r="A6" s="169"/>
      <c r="B6" s="129"/>
      <c r="C6" s="129"/>
      <c r="D6" s="167"/>
    </row>
    <row r="7" spans="1:12" ht="20.25" customHeight="1">
      <c r="A7" s="130"/>
      <c r="B7" s="123"/>
      <c r="C7" s="132"/>
      <c r="D7" s="121"/>
      <c r="E7" s="121"/>
      <c r="F7" s="162" t="s">
        <v>16</v>
      </c>
      <c r="G7" s="209">
        <f>'事件内容'!B5</f>
        <v>0</v>
      </c>
      <c r="H7" s="121"/>
      <c r="I7" s="121"/>
      <c r="J7" s="194"/>
      <c r="K7" s="194"/>
      <c r="L7" s="194"/>
    </row>
    <row r="8" spans="1:12" ht="9" customHeight="1">
      <c r="A8" s="130"/>
      <c r="B8" s="123"/>
      <c r="C8" s="123"/>
      <c r="D8" s="121"/>
      <c r="E8" s="131"/>
      <c r="F8" s="132"/>
      <c r="G8" s="208"/>
      <c r="H8" s="194"/>
      <c r="I8" s="194"/>
      <c r="J8" s="298"/>
      <c r="K8" s="298"/>
      <c r="L8" s="298"/>
    </row>
    <row r="9" spans="1:7" ht="33" customHeight="1">
      <c r="A9" s="163" t="s">
        <v>113</v>
      </c>
      <c r="B9" s="299" t="s">
        <v>141</v>
      </c>
      <c r="C9" s="294"/>
      <c r="D9" s="164" t="s">
        <v>115</v>
      </c>
      <c r="E9" s="164" t="s">
        <v>116</v>
      </c>
      <c r="F9" s="192" t="s">
        <v>117</v>
      </c>
      <c r="G9" s="191" t="s">
        <v>140</v>
      </c>
    </row>
    <row r="10" spans="1:7" ht="33" customHeight="1">
      <c r="A10" s="134"/>
      <c r="B10" s="296"/>
      <c r="C10" s="285"/>
      <c r="D10" s="135"/>
      <c r="E10" s="135"/>
      <c r="F10" s="193">
        <f>D10-E10</f>
        <v>0</v>
      </c>
      <c r="G10" s="190"/>
    </row>
    <row r="11" spans="1:7" ht="33" customHeight="1">
      <c r="A11" s="134"/>
      <c r="B11" s="296"/>
      <c r="C11" s="285"/>
      <c r="D11" s="135"/>
      <c r="E11" s="135"/>
      <c r="F11" s="193">
        <f aca="true" t="shared" si="0" ref="F11:F28">F10+D11-E11</f>
        <v>0</v>
      </c>
      <c r="G11" s="190"/>
    </row>
    <row r="12" spans="1:7" ht="33" customHeight="1">
      <c r="A12" s="134"/>
      <c r="B12" s="296"/>
      <c r="C12" s="285"/>
      <c r="D12" s="135"/>
      <c r="E12" s="135"/>
      <c r="F12" s="193">
        <f t="shared" si="0"/>
        <v>0</v>
      </c>
      <c r="G12" s="190"/>
    </row>
    <row r="13" spans="1:7" ht="33" customHeight="1">
      <c r="A13" s="134"/>
      <c r="B13" s="296"/>
      <c r="C13" s="285"/>
      <c r="D13" s="135"/>
      <c r="E13" s="135"/>
      <c r="F13" s="193">
        <f t="shared" si="0"/>
        <v>0</v>
      </c>
      <c r="G13" s="190"/>
    </row>
    <row r="14" spans="1:7" ht="33" customHeight="1">
      <c r="A14" s="134"/>
      <c r="B14" s="296"/>
      <c r="C14" s="285"/>
      <c r="D14" s="135"/>
      <c r="E14" s="135"/>
      <c r="F14" s="193">
        <f t="shared" si="0"/>
        <v>0</v>
      </c>
      <c r="G14" s="190"/>
    </row>
    <row r="15" spans="1:7" ht="33" customHeight="1">
      <c r="A15" s="134"/>
      <c r="B15" s="296"/>
      <c r="C15" s="285"/>
      <c r="D15" s="135"/>
      <c r="E15" s="135"/>
      <c r="F15" s="193">
        <f t="shared" si="0"/>
        <v>0</v>
      </c>
      <c r="G15" s="190"/>
    </row>
    <row r="16" spans="1:7" ht="33" customHeight="1">
      <c r="A16" s="134"/>
      <c r="B16" s="296"/>
      <c r="C16" s="285"/>
      <c r="D16" s="135"/>
      <c r="E16" s="135"/>
      <c r="F16" s="193">
        <f t="shared" si="0"/>
        <v>0</v>
      </c>
      <c r="G16" s="190"/>
    </row>
    <row r="17" spans="1:7" ht="33" customHeight="1">
      <c r="A17" s="134"/>
      <c r="B17" s="296"/>
      <c r="C17" s="285"/>
      <c r="D17" s="135"/>
      <c r="E17" s="135"/>
      <c r="F17" s="193">
        <f t="shared" si="0"/>
        <v>0</v>
      </c>
      <c r="G17" s="190"/>
    </row>
    <row r="18" spans="1:7" ht="33" customHeight="1">
      <c r="A18" s="134"/>
      <c r="B18" s="296"/>
      <c r="C18" s="285"/>
      <c r="D18" s="135"/>
      <c r="E18" s="135"/>
      <c r="F18" s="193">
        <f t="shared" si="0"/>
        <v>0</v>
      </c>
      <c r="G18" s="190"/>
    </row>
    <row r="19" spans="1:7" ht="33" customHeight="1">
      <c r="A19" s="134"/>
      <c r="B19" s="296"/>
      <c r="C19" s="285"/>
      <c r="D19" s="135"/>
      <c r="E19" s="135"/>
      <c r="F19" s="193">
        <f t="shared" si="0"/>
        <v>0</v>
      </c>
      <c r="G19" s="190"/>
    </row>
    <row r="20" spans="1:7" ht="33" customHeight="1">
      <c r="A20" s="134"/>
      <c r="B20" s="296"/>
      <c r="C20" s="285"/>
      <c r="D20" s="135"/>
      <c r="E20" s="135"/>
      <c r="F20" s="193">
        <f t="shared" si="0"/>
        <v>0</v>
      </c>
      <c r="G20" s="190"/>
    </row>
    <row r="21" spans="1:7" ht="33" customHeight="1">
      <c r="A21" s="134"/>
      <c r="B21" s="296"/>
      <c r="C21" s="285"/>
      <c r="D21" s="135"/>
      <c r="E21" s="135"/>
      <c r="F21" s="193">
        <f t="shared" si="0"/>
        <v>0</v>
      </c>
      <c r="G21" s="190"/>
    </row>
    <row r="22" spans="1:7" ht="33" customHeight="1">
      <c r="A22" s="134"/>
      <c r="B22" s="296"/>
      <c r="C22" s="285"/>
      <c r="D22" s="135"/>
      <c r="E22" s="135"/>
      <c r="F22" s="193">
        <f t="shared" si="0"/>
        <v>0</v>
      </c>
      <c r="G22" s="190"/>
    </row>
    <row r="23" spans="1:7" ht="33" customHeight="1">
      <c r="A23" s="134"/>
      <c r="B23" s="296"/>
      <c r="C23" s="285"/>
      <c r="D23" s="135"/>
      <c r="E23" s="135"/>
      <c r="F23" s="193">
        <f t="shared" si="0"/>
        <v>0</v>
      </c>
      <c r="G23" s="190"/>
    </row>
    <row r="24" spans="1:7" ht="33" customHeight="1">
      <c r="A24" s="134"/>
      <c r="B24" s="296"/>
      <c r="C24" s="285"/>
      <c r="D24" s="135"/>
      <c r="E24" s="135"/>
      <c r="F24" s="193">
        <f t="shared" si="0"/>
        <v>0</v>
      </c>
      <c r="G24" s="190"/>
    </row>
    <row r="25" spans="1:7" ht="33" customHeight="1">
      <c r="A25" s="134"/>
      <c r="B25" s="296"/>
      <c r="C25" s="285"/>
      <c r="D25" s="135"/>
      <c r="E25" s="135"/>
      <c r="F25" s="193">
        <f t="shared" si="0"/>
        <v>0</v>
      </c>
      <c r="G25" s="190"/>
    </row>
    <row r="26" spans="1:7" ht="33" customHeight="1">
      <c r="A26" s="134"/>
      <c r="B26" s="296"/>
      <c r="C26" s="285"/>
      <c r="D26" s="135"/>
      <c r="E26" s="135"/>
      <c r="F26" s="193">
        <f t="shared" si="0"/>
        <v>0</v>
      </c>
      <c r="G26" s="190"/>
    </row>
    <row r="27" spans="1:7" ht="33" customHeight="1">
      <c r="A27" s="134"/>
      <c r="B27" s="296"/>
      <c r="C27" s="285"/>
      <c r="D27" s="135"/>
      <c r="E27" s="135"/>
      <c r="F27" s="193">
        <f t="shared" si="0"/>
        <v>0</v>
      </c>
      <c r="G27" s="190"/>
    </row>
    <row r="28" spans="1:7" ht="33" customHeight="1">
      <c r="A28" s="134"/>
      <c r="B28" s="296"/>
      <c r="C28" s="285"/>
      <c r="D28" s="135"/>
      <c r="E28" s="135"/>
      <c r="F28" s="193">
        <f t="shared" si="0"/>
        <v>0</v>
      </c>
      <c r="G28" s="190"/>
    </row>
    <row r="29" spans="1:7" ht="34.5" customHeight="1">
      <c r="A29" s="134"/>
      <c r="B29" s="296"/>
      <c r="C29" s="285"/>
      <c r="D29" s="135"/>
      <c r="E29" s="135"/>
      <c r="F29" s="193">
        <f>F28+D29-E29</f>
        <v>0</v>
      </c>
      <c r="G29" s="190"/>
    </row>
  </sheetData>
  <sheetProtection/>
  <mergeCells count="23">
    <mergeCell ref="B29:C29"/>
    <mergeCell ref="J8:L8"/>
    <mergeCell ref="B25:C25"/>
    <mergeCell ref="B26:C26"/>
    <mergeCell ref="B27:C27"/>
    <mergeCell ref="B28:C28"/>
    <mergeCell ref="B24:C24"/>
    <mergeCell ref="B17:C17"/>
    <mergeCell ref="B18:C18"/>
    <mergeCell ref="B9:C9"/>
    <mergeCell ref="B21:C21"/>
    <mergeCell ref="B22:C22"/>
    <mergeCell ref="B23:C23"/>
    <mergeCell ref="B13:C13"/>
    <mergeCell ref="B14:C14"/>
    <mergeCell ref="B15:C15"/>
    <mergeCell ref="B16:C16"/>
    <mergeCell ref="B10:C10"/>
    <mergeCell ref="B11:C11"/>
    <mergeCell ref="B12:C12"/>
    <mergeCell ref="A1:G1"/>
    <mergeCell ref="B19:C19"/>
    <mergeCell ref="B20:C20"/>
  </mergeCells>
  <printOptions/>
  <pageMargins left="0.4724409448818898" right="0.15748031496062992" top="0.7480314960629921" bottom="0.5511811023622047"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U37"/>
  <sheetViews>
    <sheetView showZeros="0" zoomScale="75" zoomScaleNormal="75" zoomScalePageLayoutView="0" workbookViewId="0" topLeftCell="A1">
      <selection activeCell="L16" sqref="L16"/>
    </sheetView>
  </sheetViews>
  <sheetFormatPr defaultColWidth="9.00390625" defaultRowHeight="13.5"/>
  <cols>
    <col min="1" max="1" width="4.375" style="141" customWidth="1"/>
    <col min="2" max="2" width="6.50390625" style="141" customWidth="1"/>
    <col min="3" max="3" width="13.50390625" style="142" customWidth="1"/>
    <col min="4" max="4" width="19.25390625" style="141" customWidth="1"/>
    <col min="5" max="5" width="14.375" style="143" customWidth="1"/>
    <col min="6" max="6" width="13.875" style="143" customWidth="1"/>
    <col min="7" max="7" width="32.875" style="144" customWidth="1"/>
    <col min="8" max="8" width="3.125" style="141" customWidth="1"/>
    <col min="9" max="9" width="9.125" style="141" customWidth="1"/>
    <col min="10" max="255" width="9.00390625" style="141" customWidth="1"/>
  </cols>
  <sheetData>
    <row r="1" spans="1:21" ht="27.75" customHeight="1">
      <c r="A1" s="170"/>
      <c r="B1" s="301" t="s">
        <v>322</v>
      </c>
      <c r="C1" s="301"/>
      <c r="D1" s="301"/>
      <c r="E1" s="301"/>
      <c r="F1" s="301"/>
      <c r="G1" s="301"/>
      <c r="H1" s="170"/>
      <c r="L1"/>
      <c r="M1"/>
      <c r="N1"/>
      <c r="O1"/>
      <c r="P1"/>
      <c r="Q1"/>
      <c r="R1"/>
      <c r="S1"/>
      <c r="T1"/>
      <c r="U1"/>
    </row>
    <row r="2" spans="1:21" ht="29.25" customHeight="1">
      <c r="A2" s="170"/>
      <c r="B2" s="308" t="s">
        <v>285</v>
      </c>
      <c r="C2" s="308"/>
      <c r="D2" s="308"/>
      <c r="E2" s="308"/>
      <c r="F2" s="308"/>
      <c r="G2" s="310" t="s">
        <v>121</v>
      </c>
      <c r="H2" s="170"/>
      <c r="L2"/>
      <c r="M2"/>
      <c r="N2"/>
      <c r="O2"/>
      <c r="P2"/>
      <c r="Q2"/>
      <c r="R2" s="246"/>
      <c r="S2"/>
      <c r="T2"/>
      <c r="U2"/>
    </row>
    <row r="3" spans="1:21" ht="27.75" customHeight="1">
      <c r="A3" s="309" t="s">
        <v>145</v>
      </c>
      <c r="B3" s="309"/>
      <c r="C3" s="309"/>
      <c r="D3" s="309"/>
      <c r="E3" s="309"/>
      <c r="F3" s="309"/>
      <c r="G3" s="311"/>
      <c r="H3" s="170"/>
      <c r="L3"/>
      <c r="M3"/>
      <c r="N3"/>
      <c r="O3"/>
      <c r="P3"/>
      <c r="Q3"/>
      <c r="R3"/>
      <c r="S3"/>
      <c r="T3"/>
      <c r="U3"/>
    </row>
    <row r="4" spans="1:21" ht="25.5" customHeight="1">
      <c r="A4" s="170"/>
      <c r="B4" s="170"/>
      <c r="C4" s="171"/>
      <c r="D4" s="170"/>
      <c r="E4" s="172"/>
      <c r="F4" s="172"/>
      <c r="G4" s="311"/>
      <c r="H4" s="170"/>
      <c r="L4"/>
      <c r="M4"/>
      <c r="N4"/>
      <c r="O4"/>
      <c r="P4"/>
      <c r="Q4"/>
      <c r="R4"/>
      <c r="S4"/>
      <c r="T4"/>
      <c r="U4"/>
    </row>
    <row r="5" spans="1:21" ht="25.5" customHeight="1">
      <c r="A5" s="306" t="str">
        <f>'事件内容'!B1</f>
        <v>岡山家庭裁判所</v>
      </c>
      <c r="B5" s="306"/>
      <c r="C5" s="306"/>
      <c r="D5" s="306"/>
      <c r="E5" s="306"/>
      <c r="F5" s="175"/>
      <c r="G5" s="312"/>
      <c r="H5" s="170"/>
      <c r="L5"/>
      <c r="M5"/>
      <c r="N5"/>
      <c r="O5"/>
      <c r="P5"/>
      <c r="Q5"/>
      <c r="R5"/>
      <c r="S5"/>
      <c r="T5"/>
      <c r="U5"/>
    </row>
    <row r="6" spans="1:21" ht="25.5" customHeight="1">
      <c r="A6" s="173"/>
      <c r="B6" s="173"/>
      <c r="C6" s="174"/>
      <c r="D6" s="173"/>
      <c r="E6" s="303" t="str">
        <f>'報告書'!D5</f>
        <v>令和　　　年　　　月　　　日</v>
      </c>
      <c r="F6" s="303"/>
      <c r="G6" s="176"/>
      <c r="H6" s="170"/>
      <c r="L6"/>
      <c r="M6"/>
      <c r="N6"/>
      <c r="O6"/>
      <c r="P6"/>
      <c r="Q6"/>
      <c r="R6"/>
      <c r="S6"/>
      <c r="T6"/>
      <c r="U6"/>
    </row>
    <row r="7" spans="1:21" ht="25.5" customHeight="1">
      <c r="A7" s="170"/>
      <c r="B7" s="170"/>
      <c r="C7" s="171"/>
      <c r="D7" s="170"/>
      <c r="E7" s="175" t="s">
        <v>118</v>
      </c>
      <c r="F7" s="305" t="str">
        <f>'事件内容'!B15</f>
        <v>特定非営利活動法人岡山高齢者・障害者支援ネットワーク</v>
      </c>
      <c r="G7" s="305"/>
      <c r="H7" s="305"/>
      <c r="L7"/>
      <c r="M7"/>
      <c r="N7"/>
      <c r="O7"/>
      <c r="P7"/>
      <c r="Q7"/>
      <c r="R7"/>
      <c r="S7"/>
      <c r="T7"/>
      <c r="U7"/>
    </row>
    <row r="8" spans="1:21" ht="25.5" customHeight="1">
      <c r="A8" s="170"/>
      <c r="B8" s="170"/>
      <c r="C8" s="171"/>
      <c r="D8" s="170"/>
      <c r="E8" s="175"/>
      <c r="F8" s="177" t="str">
        <f>'事件内容'!A16</f>
        <v>代表者理事</v>
      </c>
      <c r="G8" s="177" t="str">
        <f>'事件内容'!B16</f>
        <v>大　本　　崇</v>
      </c>
      <c r="H8" s="170" t="s">
        <v>108</v>
      </c>
      <c r="L8"/>
      <c r="M8"/>
      <c r="N8"/>
      <c r="O8"/>
      <c r="P8"/>
      <c r="Q8"/>
      <c r="R8"/>
      <c r="S8"/>
      <c r="T8"/>
      <c r="U8"/>
    </row>
    <row r="9" spans="1:21" ht="13.5" customHeight="1">
      <c r="A9" s="173"/>
      <c r="B9" s="173"/>
      <c r="C9" s="178"/>
      <c r="D9" s="173"/>
      <c r="E9" s="175"/>
      <c r="F9" s="175"/>
      <c r="G9" s="179"/>
      <c r="H9" s="170"/>
      <c r="L9"/>
      <c r="M9"/>
      <c r="N9"/>
      <c r="O9"/>
      <c r="P9"/>
      <c r="Q9"/>
      <c r="R9"/>
      <c r="S9"/>
      <c r="T9"/>
      <c r="U9"/>
    </row>
    <row r="10" spans="1:21" ht="25.5" customHeight="1">
      <c r="A10" s="173"/>
      <c r="B10" s="173"/>
      <c r="C10" t="s">
        <v>279</v>
      </c>
      <c r="D10"/>
      <c r="E10"/>
      <c r="F10"/>
      <c r="G10"/>
      <c r="H10" s="170"/>
      <c r="L10"/>
      <c r="M10"/>
      <c r="N10"/>
      <c r="O10"/>
      <c r="P10"/>
      <c r="Q10"/>
      <c r="R10"/>
      <c r="S10"/>
      <c r="T10"/>
      <c r="U10"/>
    </row>
    <row r="11" spans="1:21" ht="25.5" customHeight="1">
      <c r="A11" s="173"/>
      <c r="B11" s="173"/>
      <c r="C11" s="190" t="s">
        <v>280</v>
      </c>
      <c r="D11" s="239" t="str">
        <f>'事件内容'!B13</f>
        <v>〒700-0807</v>
      </c>
      <c r="E11" s="272" t="str">
        <f>'事件内容'!B14</f>
        <v>岡山市北区南方三丁目５番２５号</v>
      </c>
      <c r="F11" s="265"/>
      <c r="G11" s="265"/>
      <c r="H11" s="170"/>
      <c r="L11"/>
      <c r="M11"/>
      <c r="N11"/>
      <c r="O11"/>
      <c r="P11"/>
      <c r="Q11"/>
      <c r="R11"/>
      <c r="S11"/>
      <c r="T11"/>
      <c r="U11"/>
    </row>
    <row r="12" spans="1:21" ht="24.75" customHeight="1">
      <c r="A12" s="173"/>
      <c r="B12" s="173"/>
      <c r="C12" s="190" t="s">
        <v>281</v>
      </c>
      <c r="D12" s="265" t="s">
        <v>282</v>
      </c>
      <c r="E12" s="265"/>
      <c r="F12" s="265"/>
      <c r="G12" s="265"/>
      <c r="H12" s="170"/>
      <c r="L12"/>
      <c r="M12"/>
      <c r="N12"/>
      <c r="O12"/>
      <c r="P12" s="246"/>
      <c r="Q12"/>
      <c r="R12"/>
      <c r="S12"/>
      <c r="T12"/>
      <c r="U12"/>
    </row>
    <row r="13" spans="1:21" ht="38.25" customHeight="1">
      <c r="A13" s="173"/>
      <c r="B13" s="173"/>
      <c r="C13" s="257" t="s">
        <v>283</v>
      </c>
      <c r="D13" s="257"/>
      <c r="E13" s="302" t="s">
        <v>324</v>
      </c>
      <c r="F13" s="302"/>
      <c r="G13" s="302"/>
      <c r="H13" s="170"/>
      <c r="L13"/>
      <c r="M13"/>
      <c r="N13"/>
      <c r="O13"/>
      <c r="P13"/>
      <c r="Q13"/>
      <c r="R13"/>
      <c r="S13"/>
      <c r="T13"/>
      <c r="U13"/>
    </row>
    <row r="14" spans="1:21" ht="17.25" customHeight="1">
      <c r="A14" s="173"/>
      <c r="B14" s="173"/>
      <c r="C14"/>
      <c r="D14"/>
      <c r="E14"/>
      <c r="F14"/>
      <c r="G14"/>
      <c r="H14" s="170"/>
      <c r="L14"/>
      <c r="M14"/>
      <c r="N14"/>
      <c r="O14"/>
      <c r="P14"/>
      <c r="Q14"/>
      <c r="R14"/>
      <c r="S14"/>
      <c r="T14"/>
      <c r="U14"/>
    </row>
    <row r="15" spans="1:21" ht="17.25" customHeight="1">
      <c r="A15" s="181"/>
      <c r="B15" s="181"/>
      <c r="C15" t="s">
        <v>284</v>
      </c>
      <c r="D15"/>
      <c r="E15"/>
      <c r="F15"/>
      <c r="G15"/>
      <c r="H15" s="170"/>
      <c r="L15"/>
      <c r="M15"/>
      <c r="N15"/>
      <c r="O15"/>
      <c r="P15"/>
      <c r="Q15"/>
      <c r="R15"/>
      <c r="S15"/>
      <c r="T15"/>
      <c r="U15"/>
    </row>
    <row r="16" spans="1:21" ht="28.5" customHeight="1">
      <c r="A16" s="181"/>
      <c r="B16" s="181"/>
      <c r="C16" s="190" t="s">
        <v>280</v>
      </c>
      <c r="D16" s="239">
        <f>'事件内容'!B6</f>
        <v>0</v>
      </c>
      <c r="E16" s="272">
        <f>'事件内容'!B7</f>
        <v>0</v>
      </c>
      <c r="F16" s="265"/>
      <c r="G16" s="265"/>
      <c r="H16" s="170"/>
      <c r="L16"/>
      <c r="M16"/>
      <c r="N16"/>
      <c r="O16"/>
      <c r="P16"/>
      <c r="Q16"/>
      <c r="R16"/>
      <c r="S16"/>
      <c r="T16"/>
      <c r="U16"/>
    </row>
    <row r="17" spans="1:21" ht="31.5" customHeight="1">
      <c r="A17" s="181"/>
      <c r="B17" s="181"/>
      <c r="C17" s="307" t="s">
        <v>286</v>
      </c>
      <c r="D17" s="307"/>
      <c r="E17" s="265">
        <f>'事件内容'!B5</f>
        <v>0</v>
      </c>
      <c r="F17" s="265"/>
      <c r="G17" s="265"/>
      <c r="H17" s="170"/>
      <c r="L17"/>
      <c r="M17"/>
      <c r="N17"/>
      <c r="O17"/>
      <c r="P17"/>
      <c r="Q17"/>
      <c r="R17"/>
      <c r="S17"/>
      <c r="T17"/>
      <c r="U17"/>
    </row>
    <row r="18" spans="1:21" ht="15.75" customHeight="1">
      <c r="A18" s="181"/>
      <c r="B18" s="181"/>
      <c r="C18" s="182"/>
      <c r="D18" s="181"/>
      <c r="E18" s="175"/>
      <c r="F18" s="303"/>
      <c r="G18" s="303"/>
      <c r="H18" s="170"/>
      <c r="L18"/>
      <c r="M18"/>
      <c r="N18"/>
      <c r="O18"/>
      <c r="P18"/>
      <c r="Q18"/>
      <c r="R18"/>
      <c r="S18"/>
      <c r="T18"/>
      <c r="U18"/>
    </row>
    <row r="19" spans="1:21" ht="25.5" customHeight="1">
      <c r="A19" s="304" t="s">
        <v>122</v>
      </c>
      <c r="B19" s="304"/>
      <c r="C19" s="304"/>
      <c r="D19" s="304"/>
      <c r="E19" s="304"/>
      <c r="F19" s="304"/>
      <c r="G19" s="304"/>
      <c r="H19" s="170"/>
      <c r="L19"/>
      <c r="M19"/>
      <c r="N19"/>
      <c r="O19"/>
      <c r="P19"/>
      <c r="Q19"/>
      <c r="R19"/>
      <c r="S19"/>
      <c r="T19"/>
      <c r="U19"/>
    </row>
    <row r="20" spans="1:21" ht="25.5" customHeight="1">
      <c r="A20" s="300" t="s">
        <v>123</v>
      </c>
      <c r="B20" s="300"/>
      <c r="C20" s="300"/>
      <c r="D20" s="300"/>
      <c r="E20" s="300"/>
      <c r="F20" s="300"/>
      <c r="G20" s="300"/>
      <c r="H20" s="170"/>
      <c r="L20"/>
      <c r="M20"/>
      <c r="N20"/>
      <c r="O20"/>
      <c r="P20"/>
      <c r="Q20"/>
      <c r="R20"/>
      <c r="S20"/>
      <c r="T20"/>
      <c r="U20"/>
    </row>
    <row r="21" spans="1:21" ht="16.5" customHeight="1">
      <c r="A21" s="183"/>
      <c r="B21" s="183"/>
      <c r="C21" s="184"/>
      <c r="D21" s="183"/>
      <c r="E21" s="172"/>
      <c r="F21" s="172"/>
      <c r="G21" s="176"/>
      <c r="H21" s="170"/>
      <c r="L21"/>
      <c r="M21"/>
      <c r="N21"/>
      <c r="O21"/>
      <c r="P21"/>
      <c r="Q21"/>
      <c r="R21"/>
      <c r="S21"/>
      <c r="T21"/>
      <c r="U21"/>
    </row>
    <row r="22" spans="1:21" ht="25.5" customHeight="1">
      <c r="A22" s="304" t="s">
        <v>124</v>
      </c>
      <c r="B22" s="304"/>
      <c r="C22" s="304"/>
      <c r="D22" s="304"/>
      <c r="E22" s="304"/>
      <c r="F22" s="304"/>
      <c r="G22" s="304"/>
      <c r="H22" s="170"/>
      <c r="L22"/>
      <c r="M22"/>
      <c r="N22"/>
      <c r="O22"/>
      <c r="P22"/>
      <c r="Q22"/>
      <c r="R22"/>
      <c r="S22"/>
      <c r="T22"/>
      <c r="U22"/>
    </row>
    <row r="23" spans="1:21" ht="25.5" customHeight="1">
      <c r="A23" s="300" t="s">
        <v>125</v>
      </c>
      <c r="B23" s="300"/>
      <c r="C23" s="300"/>
      <c r="D23" s="300"/>
      <c r="E23" s="300"/>
      <c r="F23" s="300"/>
      <c r="G23" s="300"/>
      <c r="H23" s="173"/>
      <c r="L23"/>
      <c r="M23"/>
      <c r="N23"/>
      <c r="O23"/>
      <c r="P23"/>
      <c r="Q23"/>
      <c r="R23"/>
      <c r="S23"/>
      <c r="T23"/>
      <c r="U23"/>
    </row>
    <row r="24" spans="1:21" ht="25.5" customHeight="1">
      <c r="A24" s="300" t="s">
        <v>126</v>
      </c>
      <c r="B24" s="300"/>
      <c r="C24" s="300"/>
      <c r="D24" s="300"/>
      <c r="E24" s="300"/>
      <c r="F24" s="300"/>
      <c r="G24" s="300"/>
      <c r="H24" s="173"/>
      <c r="L24"/>
      <c r="M24"/>
      <c r="N24"/>
      <c r="O24"/>
      <c r="P24"/>
      <c r="Q24"/>
      <c r="R24"/>
      <c r="S24"/>
      <c r="T24"/>
      <c r="U24"/>
    </row>
    <row r="25" spans="1:21" ht="25.5" customHeight="1">
      <c r="A25" s="300" t="s">
        <v>306</v>
      </c>
      <c r="B25" s="300"/>
      <c r="C25" s="300"/>
      <c r="D25" s="300"/>
      <c r="E25" s="300"/>
      <c r="F25" s="300"/>
      <c r="G25" s="300"/>
      <c r="H25" s="173"/>
      <c r="L25"/>
      <c r="M25"/>
      <c r="N25"/>
      <c r="O25"/>
      <c r="P25"/>
      <c r="Q25"/>
      <c r="R25"/>
      <c r="S25"/>
      <c r="T25"/>
      <c r="U25"/>
    </row>
    <row r="26" spans="1:21" ht="25.5" customHeight="1">
      <c r="A26" s="300" t="s">
        <v>127</v>
      </c>
      <c r="B26" s="300"/>
      <c r="C26" s="300"/>
      <c r="D26" s="300"/>
      <c r="E26" s="300"/>
      <c r="F26" s="300"/>
      <c r="G26" s="300"/>
      <c r="H26" s="173"/>
      <c r="L26"/>
      <c r="M26"/>
      <c r="N26"/>
      <c r="O26"/>
      <c r="P26"/>
      <c r="Q26"/>
      <c r="R26"/>
      <c r="S26"/>
      <c r="T26"/>
      <c r="U26"/>
    </row>
    <row r="27" spans="1:21" ht="14.25" customHeight="1">
      <c r="A27" s="300"/>
      <c r="B27" s="300"/>
      <c r="C27" s="300"/>
      <c r="D27" s="300"/>
      <c r="E27" s="300"/>
      <c r="F27" s="300"/>
      <c r="G27" s="300"/>
      <c r="H27" s="173"/>
      <c r="L27"/>
      <c r="M27" s="246"/>
      <c r="N27"/>
      <c r="O27"/>
      <c r="P27"/>
      <c r="Q27"/>
      <c r="R27"/>
      <c r="S27"/>
      <c r="T27"/>
      <c r="U27"/>
    </row>
    <row r="28" spans="1:21" ht="9.75" customHeight="1">
      <c r="A28" s="300"/>
      <c r="B28" s="300"/>
      <c r="C28" s="300"/>
      <c r="D28" s="300"/>
      <c r="E28" s="300"/>
      <c r="F28" s="300"/>
      <c r="G28" s="300"/>
      <c r="H28" s="173"/>
      <c r="L28"/>
      <c r="M28"/>
      <c r="N28"/>
      <c r="O28"/>
      <c r="P28"/>
      <c r="Q28"/>
      <c r="R28"/>
      <c r="S28"/>
      <c r="T28"/>
      <c r="U28"/>
    </row>
    <row r="29" spans="1:21" ht="48.75" customHeight="1">
      <c r="A29" s="185"/>
      <c r="B29" s="319" t="s">
        <v>130</v>
      </c>
      <c r="C29" s="320"/>
      <c r="D29" s="320"/>
      <c r="E29" s="320"/>
      <c r="F29" s="320"/>
      <c r="G29" s="320"/>
      <c r="H29" s="321"/>
      <c r="J29" s="245"/>
      <c r="K29" s="245"/>
      <c r="L29"/>
      <c r="M29"/>
      <c r="N29"/>
      <c r="O29"/>
      <c r="P29"/>
      <c r="Q29"/>
      <c r="R29"/>
      <c r="S29"/>
      <c r="T29"/>
      <c r="U29"/>
    </row>
    <row r="30" spans="1:21" ht="31.5" customHeight="1">
      <c r="A30" s="186"/>
      <c r="B30" s="322" t="s">
        <v>307</v>
      </c>
      <c r="C30" s="323"/>
      <c r="D30" s="323"/>
      <c r="E30" s="323"/>
      <c r="F30" s="323"/>
      <c r="G30" s="323"/>
      <c r="H30" s="324"/>
      <c r="J30" s="244"/>
      <c r="K30" s="244"/>
      <c r="L30"/>
      <c r="M30"/>
      <c r="N30"/>
      <c r="O30"/>
      <c r="P30"/>
      <c r="Q30"/>
      <c r="R30"/>
      <c r="S30"/>
      <c r="T30"/>
      <c r="U30"/>
    </row>
    <row r="31" spans="1:21" ht="29.25" customHeight="1">
      <c r="A31" s="186"/>
      <c r="B31" s="322" t="s">
        <v>128</v>
      </c>
      <c r="C31" s="323"/>
      <c r="D31" s="323"/>
      <c r="E31" s="323"/>
      <c r="F31" s="323"/>
      <c r="G31" s="323"/>
      <c r="H31" s="324"/>
      <c r="J31" s="244"/>
      <c r="K31" s="244"/>
      <c r="L31"/>
      <c r="M31"/>
      <c r="N31"/>
      <c r="O31"/>
      <c r="P31"/>
      <c r="Q31"/>
      <c r="R31"/>
      <c r="S31"/>
      <c r="T31"/>
      <c r="U31"/>
    </row>
    <row r="32" spans="1:21" ht="30.75" customHeight="1">
      <c r="A32" s="186"/>
      <c r="B32" s="325" t="s">
        <v>172</v>
      </c>
      <c r="C32" s="326"/>
      <c r="D32" s="326"/>
      <c r="E32" s="326"/>
      <c r="F32" s="326"/>
      <c r="G32" s="326"/>
      <c r="H32" s="327"/>
      <c r="J32" s="244"/>
      <c r="K32" s="244"/>
      <c r="L32" s="246"/>
      <c r="M32"/>
      <c r="N32"/>
      <c r="O32"/>
      <c r="P32"/>
      <c r="Q32"/>
      <c r="R32"/>
      <c r="S32"/>
      <c r="T32"/>
      <c r="U32"/>
    </row>
    <row r="33" spans="1:21" ht="15.75" customHeight="1">
      <c r="A33" s="173"/>
      <c r="B33" s="173"/>
      <c r="C33" s="174"/>
      <c r="D33" s="173"/>
      <c r="E33" s="187"/>
      <c r="F33" s="177"/>
      <c r="G33" s="180"/>
      <c r="H33" s="173"/>
      <c r="L33"/>
      <c r="M33"/>
      <c r="N33"/>
      <c r="O33"/>
      <c r="P33"/>
      <c r="Q33"/>
      <c r="R33"/>
      <c r="S33"/>
      <c r="T33"/>
      <c r="U33"/>
    </row>
    <row r="34" spans="1:8" ht="25.5" customHeight="1">
      <c r="A34" s="313" t="s">
        <v>129</v>
      </c>
      <c r="B34" s="315"/>
      <c r="C34" s="315"/>
      <c r="D34" s="316"/>
      <c r="E34" s="177"/>
      <c r="F34" s="188"/>
      <c r="G34" s="189"/>
      <c r="H34" s="173"/>
    </row>
    <row r="35" spans="1:8" ht="15.75" customHeight="1">
      <c r="A35" s="314"/>
      <c r="B35" s="317"/>
      <c r="C35" s="317"/>
      <c r="D35" s="318"/>
      <c r="E35" s="177"/>
      <c r="F35" s="180"/>
      <c r="G35" s="180"/>
      <c r="H35" s="173"/>
    </row>
    <row r="36" spans="1:8" ht="47.25" customHeight="1">
      <c r="A36" s="314"/>
      <c r="B36" s="317"/>
      <c r="C36" s="317"/>
      <c r="D36" s="318"/>
      <c r="E36" s="175"/>
      <c r="F36" s="175"/>
      <c r="G36" s="180"/>
      <c r="H36" s="173"/>
    </row>
    <row r="37" spans="4:7" ht="25.5" customHeight="1">
      <c r="D37" s="142"/>
      <c r="G37" s="145"/>
    </row>
  </sheetData>
  <sheetProtection/>
  <mergeCells count="30">
    <mergeCell ref="A34:A36"/>
    <mergeCell ref="B34:D36"/>
    <mergeCell ref="A22:G22"/>
    <mergeCell ref="A23:G23"/>
    <mergeCell ref="A24:G24"/>
    <mergeCell ref="A28:G28"/>
    <mergeCell ref="B29:H29"/>
    <mergeCell ref="B30:H30"/>
    <mergeCell ref="B31:H31"/>
    <mergeCell ref="B32:H32"/>
    <mergeCell ref="C17:D17"/>
    <mergeCell ref="E17:G17"/>
    <mergeCell ref="A20:G20"/>
    <mergeCell ref="B2:F2"/>
    <mergeCell ref="A3:F3"/>
    <mergeCell ref="G2:G5"/>
    <mergeCell ref="E6:F6"/>
    <mergeCell ref="C13:D13"/>
    <mergeCell ref="D12:G12"/>
    <mergeCell ref="E11:G11"/>
    <mergeCell ref="A25:G25"/>
    <mergeCell ref="A26:G26"/>
    <mergeCell ref="A27:G27"/>
    <mergeCell ref="B1:G1"/>
    <mergeCell ref="E13:G13"/>
    <mergeCell ref="F18:G18"/>
    <mergeCell ref="A19:G19"/>
    <mergeCell ref="F7:H7"/>
    <mergeCell ref="A5:E5"/>
    <mergeCell ref="E16:G16"/>
  </mergeCells>
  <printOptions/>
  <pageMargins left="0.5511811023622047" right="0.15748031496062992" top="0.8267716535433072" bottom="0.5118110236220472" header="0.7874015748031497" footer="0.5118110236220472"/>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dimension ref="A1:J39"/>
  <sheetViews>
    <sheetView tabSelected="1" zoomScalePageLayoutView="0" workbookViewId="0" topLeftCell="A40">
      <selection activeCell="M32" sqref="M32"/>
    </sheetView>
  </sheetViews>
  <sheetFormatPr defaultColWidth="9.00390625" defaultRowHeight="13.5"/>
  <cols>
    <col min="1" max="9" width="9.00390625" style="205" customWidth="1"/>
    <col min="10" max="10" width="10.375" style="205" customWidth="1"/>
    <col min="11" max="16384" width="9.00390625" style="205" customWidth="1"/>
  </cols>
  <sheetData>
    <row r="1" spans="1:10" s="204" customFormat="1" ht="29.25" customHeight="1">
      <c r="A1" s="328" t="s">
        <v>313</v>
      </c>
      <c r="B1" s="328"/>
      <c r="C1" s="328"/>
      <c r="D1" s="328"/>
      <c r="E1" s="328"/>
      <c r="F1" s="328"/>
      <c r="G1" s="328"/>
      <c r="H1" s="328"/>
      <c r="I1" s="328"/>
      <c r="J1" s="328"/>
    </row>
    <row r="2" spans="1:10" ht="35.25" customHeight="1">
      <c r="A2" s="329" t="s">
        <v>152</v>
      </c>
      <c r="B2" s="330"/>
      <c r="C2" s="330"/>
      <c r="D2" s="330"/>
      <c r="E2" s="330"/>
      <c r="F2" s="330"/>
      <c r="G2" s="330"/>
      <c r="H2" s="330"/>
      <c r="I2" s="330"/>
      <c r="J2" s="330"/>
    </row>
    <row r="3" ht="20.25" customHeight="1">
      <c r="A3" s="205" t="s">
        <v>153</v>
      </c>
    </row>
    <row r="4" ht="20.25" customHeight="1">
      <c r="A4" s="205" t="s">
        <v>154</v>
      </c>
    </row>
    <row r="5" ht="20.25" customHeight="1">
      <c r="A5" s="205" t="s">
        <v>314</v>
      </c>
    </row>
    <row r="6" ht="20.25" customHeight="1">
      <c r="A6" s="205" t="s">
        <v>293</v>
      </c>
    </row>
    <row r="7" spans="1:4" ht="20.25" customHeight="1">
      <c r="A7" s="205" t="s">
        <v>155</v>
      </c>
      <c r="D7" s="205" t="s">
        <v>315</v>
      </c>
    </row>
    <row r="8" ht="12.75" customHeight="1"/>
    <row r="9" ht="20.25" customHeight="1">
      <c r="A9" s="205" t="s">
        <v>156</v>
      </c>
    </row>
    <row r="10" ht="20.25" customHeight="1">
      <c r="A10" s="205" t="s">
        <v>316</v>
      </c>
    </row>
    <row r="11" ht="20.25" customHeight="1">
      <c r="A11" s="205" t="s">
        <v>157</v>
      </c>
    </row>
    <row r="12" ht="20.25" customHeight="1">
      <c r="A12" s="205" t="s">
        <v>321</v>
      </c>
    </row>
    <row r="13" ht="10.5" customHeight="1"/>
    <row r="14" ht="20.25" customHeight="1">
      <c r="A14" s="205" t="s">
        <v>317</v>
      </c>
    </row>
    <row r="15" ht="13.5" customHeight="1"/>
    <row r="16" ht="20.25" customHeight="1">
      <c r="A16" s="205" t="s">
        <v>158</v>
      </c>
    </row>
    <row r="17" ht="20.25" customHeight="1">
      <c r="A17" s="205" t="s">
        <v>159</v>
      </c>
    </row>
    <row r="18" ht="20.25" customHeight="1">
      <c r="A18" s="205" t="s">
        <v>160</v>
      </c>
    </row>
    <row r="19" spans="1:10" ht="37.5" customHeight="1">
      <c r="A19" s="331" t="s">
        <v>318</v>
      </c>
      <c r="B19" s="331"/>
      <c r="C19" s="331"/>
      <c r="D19" s="331"/>
      <c r="E19" s="331"/>
      <c r="F19" s="331"/>
      <c r="G19" s="331"/>
      <c r="H19" s="331"/>
      <c r="I19" s="331"/>
      <c r="J19" s="331"/>
    </row>
    <row r="20" ht="20.25" customHeight="1">
      <c r="A20" s="205" t="s">
        <v>308</v>
      </c>
    </row>
    <row r="21" ht="20.25" customHeight="1">
      <c r="A21" s="205" t="s">
        <v>161</v>
      </c>
    </row>
    <row r="22" ht="20.25" customHeight="1">
      <c r="A22" s="205" t="s">
        <v>162</v>
      </c>
    </row>
    <row r="23" ht="20.25" customHeight="1">
      <c r="A23" s="205" t="s">
        <v>294</v>
      </c>
    </row>
    <row r="24" ht="20.25" customHeight="1">
      <c r="A24" s="205" t="s">
        <v>162</v>
      </c>
    </row>
    <row r="25" ht="20.25" customHeight="1">
      <c r="A25" s="205" t="s">
        <v>295</v>
      </c>
    </row>
    <row r="26" ht="20.25" customHeight="1">
      <c r="A26" s="205" t="s">
        <v>163</v>
      </c>
    </row>
    <row r="27" ht="20.25" customHeight="1">
      <c r="A27" s="205" t="s">
        <v>296</v>
      </c>
    </row>
    <row r="28" ht="20.25" customHeight="1">
      <c r="A28" s="205" t="s">
        <v>163</v>
      </c>
    </row>
    <row r="29" ht="20.25" customHeight="1">
      <c r="A29" s="205" t="s">
        <v>297</v>
      </c>
    </row>
    <row r="30" ht="20.25" customHeight="1">
      <c r="A30" s="205" t="s">
        <v>164</v>
      </c>
    </row>
    <row r="31" ht="20.25" customHeight="1">
      <c r="A31" s="205" t="s">
        <v>298</v>
      </c>
    </row>
    <row r="32" ht="20.25" customHeight="1">
      <c r="A32" s="205" t="s">
        <v>165</v>
      </c>
    </row>
    <row r="33" ht="20.25" customHeight="1">
      <c r="A33" s="205" t="s">
        <v>319</v>
      </c>
    </row>
    <row r="34" ht="20.25" customHeight="1">
      <c r="A34" s="205" t="s">
        <v>320</v>
      </c>
    </row>
    <row r="35" ht="11.25" customHeight="1"/>
    <row r="36" ht="20.25" customHeight="1">
      <c r="A36" s="205" t="s">
        <v>166</v>
      </c>
    </row>
    <row r="37" ht="20.25" customHeight="1">
      <c r="A37" s="205" t="s">
        <v>167</v>
      </c>
    </row>
    <row r="38" spans="1:10" ht="24.75" customHeight="1">
      <c r="A38" s="206" t="s">
        <v>168</v>
      </c>
      <c r="B38" s="206"/>
      <c r="C38" s="206"/>
      <c r="D38" s="206"/>
      <c r="E38" s="206"/>
      <c r="F38" s="206"/>
      <c r="G38" s="206"/>
      <c r="H38" s="206"/>
      <c r="I38" s="206"/>
      <c r="J38" s="206"/>
    </row>
    <row r="39" ht="20.25" customHeight="1">
      <c r="J39" s="205" t="s">
        <v>169</v>
      </c>
    </row>
  </sheetData>
  <sheetProtection/>
  <mergeCells count="3">
    <mergeCell ref="A1:J1"/>
    <mergeCell ref="A2:J2"/>
    <mergeCell ref="A19:J19"/>
  </mergeCells>
  <printOptions/>
  <pageMargins left="0.5118110236220472" right="0.5118110236220472" top="0.5511811023622047" bottom="0.5511811023622047"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32"/>
  <sheetViews>
    <sheetView workbookViewId="0" topLeftCell="A1">
      <selection activeCell="E9" sqref="E9"/>
    </sheetView>
  </sheetViews>
  <sheetFormatPr defaultColWidth="9.00390625" defaultRowHeight="13.5"/>
  <cols>
    <col min="1" max="1" width="5.125" style="0" customWidth="1"/>
    <col min="2" max="2" width="15.50390625" style="0" customWidth="1"/>
    <col min="3" max="3" width="10.75390625" style="0" customWidth="1"/>
    <col min="4" max="4" width="13.75390625" style="0" customWidth="1"/>
    <col min="5" max="5" width="16.75390625" style="0" customWidth="1"/>
    <col min="6" max="6" width="31.125" style="0" customWidth="1"/>
    <col min="7" max="7" width="2.875" style="0" customWidth="1"/>
  </cols>
  <sheetData>
    <row r="1" spans="1:5" ht="33" customHeight="1">
      <c r="A1" s="220" t="s">
        <v>309</v>
      </c>
      <c r="B1" s="220"/>
      <c r="C1" s="220"/>
      <c r="D1" s="220"/>
      <c r="E1" s="220"/>
    </row>
    <row r="2" spans="1:6" ht="10.5" customHeight="1">
      <c r="A2" s="160"/>
      <c r="B2" s="159"/>
      <c r="C2" s="159"/>
      <c r="D2" s="159"/>
      <c r="E2" s="159"/>
      <c r="F2" s="159"/>
    </row>
    <row r="3" spans="1:6" ht="23.25" customHeight="1">
      <c r="A3" s="250" t="s">
        <v>197</v>
      </c>
      <c r="B3" s="250"/>
      <c r="C3" s="250"/>
      <c r="D3" s="250"/>
      <c r="E3" s="250"/>
      <c r="F3" s="250"/>
    </row>
    <row r="4" spans="1:6" ht="14.25">
      <c r="A4" s="332" t="s">
        <v>198</v>
      </c>
      <c r="B4" s="332"/>
      <c r="C4" s="332"/>
      <c r="D4" s="332"/>
      <c r="E4" s="332"/>
      <c r="F4" s="332"/>
    </row>
    <row r="5" spans="1:6" ht="21.75" customHeight="1">
      <c r="A5" s="199"/>
      <c r="B5" s="199"/>
      <c r="C5" s="199"/>
      <c r="D5" s="199"/>
      <c r="E5" s="199"/>
      <c r="F5" s="199"/>
    </row>
    <row r="6" spans="1:6" ht="33.75" customHeight="1">
      <c r="A6" s="156"/>
      <c r="B6" s="156"/>
      <c r="C6" s="156"/>
      <c r="D6" s="221" t="s">
        <v>289</v>
      </c>
      <c r="E6" s="118"/>
      <c r="F6" s="118"/>
    </row>
    <row r="7" spans="1:6" ht="19.5" customHeight="1">
      <c r="A7" s="156"/>
      <c r="B7" s="156"/>
      <c r="C7" s="156"/>
      <c r="D7" s="118"/>
      <c r="E7" s="229" t="s">
        <v>287</v>
      </c>
      <c r="F7" s="118"/>
    </row>
    <row r="8" spans="1:6" ht="25.5" customHeight="1">
      <c r="A8" s="156"/>
      <c r="B8" s="156"/>
      <c r="C8" s="156"/>
      <c r="D8" s="118" t="s">
        <v>99</v>
      </c>
      <c r="E8" s="334" t="str">
        <f>'事件内容'!B14</f>
        <v>岡山市北区南方三丁目５番２５号</v>
      </c>
      <c r="F8" s="334"/>
    </row>
    <row r="9" spans="1:6" ht="25.5" customHeight="1">
      <c r="A9" s="156"/>
      <c r="B9" s="156"/>
      <c r="C9" s="156"/>
      <c r="D9" s="118" t="s">
        <v>199</v>
      </c>
      <c r="E9" s="219"/>
      <c r="F9" s="219"/>
    </row>
    <row r="10" spans="1:6" ht="21" customHeight="1">
      <c r="A10" s="156"/>
      <c r="B10" s="159"/>
      <c r="C10" s="159"/>
      <c r="D10" s="158" t="s">
        <v>175</v>
      </c>
      <c r="E10" s="333" t="str">
        <f>'事件内容'!B15</f>
        <v>特定非営利活動法人岡山高齢者・障害者支援ネットワーク</v>
      </c>
      <c r="F10" s="333"/>
    </row>
    <row r="11" spans="1:7" ht="22.5" customHeight="1">
      <c r="A11" s="156"/>
      <c r="B11" s="159"/>
      <c r="C11" s="159"/>
      <c r="D11" s="159" t="s">
        <v>176</v>
      </c>
      <c r="E11" s="158" t="str">
        <f>'事件内容'!A16</f>
        <v>代表者理事</v>
      </c>
      <c r="F11" s="159" t="str">
        <f>'事件内容'!B16</f>
        <v>大　本　　崇</v>
      </c>
      <c r="G11" t="s">
        <v>177</v>
      </c>
    </row>
    <row r="12" spans="1:6" ht="24.75" customHeight="1">
      <c r="A12" s="156"/>
      <c r="B12" s="159"/>
      <c r="C12" s="159"/>
      <c r="D12" s="159" t="s">
        <v>100</v>
      </c>
      <c r="E12" s="247" t="str">
        <f>'事件内容'!B25</f>
        <v>０８６－２２２－００１９</v>
      </c>
      <c r="F12" s="247"/>
    </row>
    <row r="13" spans="1:6" ht="14.25">
      <c r="A13" s="156"/>
      <c r="B13" s="159"/>
      <c r="C13" s="159"/>
      <c r="D13" s="159"/>
      <c r="E13" s="159"/>
      <c r="F13" s="159"/>
    </row>
    <row r="14" spans="1:6" ht="24.75" customHeight="1">
      <c r="A14" s="156"/>
      <c r="B14" s="159"/>
      <c r="C14" s="159"/>
      <c r="D14" s="197" t="s">
        <v>96</v>
      </c>
      <c r="E14" s="252">
        <f>'事件内容'!E13</f>
        <v>0</v>
      </c>
      <c r="F14" s="252"/>
    </row>
    <row r="15" spans="1:6" ht="26.25" customHeight="1">
      <c r="A15" s="156"/>
      <c r="B15" s="159"/>
      <c r="C15" s="159"/>
      <c r="D15" s="197" t="s">
        <v>96</v>
      </c>
      <c r="E15" s="252">
        <f>'事件内容'!E18</f>
        <v>0</v>
      </c>
      <c r="F15" s="252"/>
    </row>
    <row r="16" spans="1:6" ht="24.75" customHeight="1">
      <c r="A16" s="156"/>
      <c r="B16" s="159"/>
      <c r="C16" s="159"/>
      <c r="D16" s="197"/>
      <c r="E16" s="196"/>
      <c r="F16" s="196"/>
    </row>
    <row r="17" spans="1:6" ht="27" customHeight="1">
      <c r="A17" s="253" t="s">
        <v>299</v>
      </c>
      <c r="B17" s="253"/>
      <c r="C17" s="253"/>
      <c r="D17" s="253"/>
      <c r="E17" s="253"/>
      <c r="F17" s="253"/>
    </row>
    <row r="18" spans="1:6" ht="19.5" customHeight="1">
      <c r="A18" s="156"/>
      <c r="B18" s="247" t="s">
        <v>200</v>
      </c>
      <c r="C18" s="247"/>
      <c r="D18" s="247"/>
      <c r="E18" s="247"/>
      <c r="F18" s="247"/>
    </row>
    <row r="19" spans="1:6" ht="19.5" customHeight="1">
      <c r="A19" s="156"/>
      <c r="B19" s="247" t="s">
        <v>201</v>
      </c>
      <c r="C19" s="247"/>
      <c r="D19" s="247"/>
      <c r="E19" s="247"/>
      <c r="F19" s="247"/>
    </row>
    <row r="20" spans="1:6" ht="19.5" customHeight="1">
      <c r="A20" s="156"/>
      <c r="B20" s="247" t="s">
        <v>202</v>
      </c>
      <c r="C20" s="247"/>
      <c r="D20" s="247"/>
      <c r="E20" s="247"/>
      <c r="F20" s="247"/>
    </row>
    <row r="21" spans="1:6" ht="19.5" customHeight="1">
      <c r="A21" s="156"/>
      <c r="B21" s="247" t="s">
        <v>203</v>
      </c>
      <c r="C21" s="247"/>
      <c r="D21" s="247"/>
      <c r="E21" s="247"/>
      <c r="F21" s="247"/>
    </row>
    <row r="22" spans="1:6" ht="19.5" customHeight="1">
      <c r="A22" s="156"/>
      <c r="B22" s="247" t="s">
        <v>204</v>
      </c>
      <c r="C22" s="247"/>
      <c r="D22" s="247"/>
      <c r="E22" s="247"/>
      <c r="F22" s="247"/>
    </row>
    <row r="23" spans="1:6" ht="19.5" customHeight="1">
      <c r="A23" s="156"/>
      <c r="B23" s="247" t="s">
        <v>205</v>
      </c>
      <c r="C23" s="247"/>
      <c r="D23" s="247"/>
      <c r="E23" s="247"/>
      <c r="F23" s="247"/>
    </row>
    <row r="24" spans="1:6" ht="19.5" customHeight="1">
      <c r="A24" s="156"/>
      <c r="B24" s="247" t="s">
        <v>206</v>
      </c>
      <c r="C24" s="247"/>
      <c r="D24" s="247"/>
      <c r="E24" s="247"/>
      <c r="F24" s="247"/>
    </row>
    <row r="25" spans="1:6" ht="25.5" customHeight="1">
      <c r="A25" s="156"/>
      <c r="B25" s="159"/>
      <c r="C25" s="159"/>
      <c r="D25" s="197"/>
      <c r="E25" s="249"/>
      <c r="F25" s="249"/>
    </row>
    <row r="26" spans="2:6" ht="30" customHeight="1">
      <c r="B26" s="191" t="s">
        <v>208</v>
      </c>
      <c r="C26" s="265" t="s">
        <v>210</v>
      </c>
      <c r="D26" s="265"/>
      <c r="E26" s="265"/>
      <c r="F26" s="265"/>
    </row>
    <row r="27" spans="2:6" ht="30" customHeight="1">
      <c r="B27" s="191" t="s">
        <v>209</v>
      </c>
      <c r="C27" s="265"/>
      <c r="D27" s="265"/>
      <c r="E27" s="265"/>
      <c r="F27" s="265"/>
    </row>
    <row r="28" spans="2:6" ht="30" customHeight="1">
      <c r="B28" s="191" t="s">
        <v>100</v>
      </c>
      <c r="C28" s="265"/>
      <c r="D28" s="265"/>
      <c r="E28" s="265"/>
      <c r="F28" s="265"/>
    </row>
    <row r="29" spans="2:6" ht="30" customHeight="1">
      <c r="B29" s="191" t="s">
        <v>207</v>
      </c>
      <c r="C29" s="265" t="s">
        <v>211</v>
      </c>
      <c r="D29" s="265"/>
      <c r="E29" s="265"/>
      <c r="F29" s="265"/>
    </row>
    <row r="30" ht="19.5" customHeight="1"/>
    <row r="31" ht="19.5" customHeight="1">
      <c r="B31" s="230" t="s">
        <v>191</v>
      </c>
    </row>
    <row r="32" ht="28.5" customHeight="1">
      <c r="B32" s="230" t="s">
        <v>212</v>
      </c>
    </row>
    <row r="33" ht="19.5" customHeight="1"/>
  </sheetData>
  <sheetProtection/>
  <mergeCells count="20">
    <mergeCell ref="E25:F25"/>
    <mergeCell ref="A4:F4"/>
    <mergeCell ref="E10:F10"/>
    <mergeCell ref="B23:F23"/>
    <mergeCell ref="A17:F17"/>
    <mergeCell ref="A3:F3"/>
    <mergeCell ref="E8:F8"/>
    <mergeCell ref="E12:F12"/>
    <mergeCell ref="E14:F14"/>
    <mergeCell ref="E15:F15"/>
    <mergeCell ref="B24:F24"/>
    <mergeCell ref="C27:F27"/>
    <mergeCell ref="C28:F28"/>
    <mergeCell ref="C29:F29"/>
    <mergeCell ref="B18:F18"/>
    <mergeCell ref="B19:F19"/>
    <mergeCell ref="B20:F20"/>
    <mergeCell ref="B21:F21"/>
    <mergeCell ref="B22:F22"/>
    <mergeCell ref="C26:F26"/>
  </mergeCells>
  <printOptions/>
  <pageMargins left="0.47" right="0.38"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E21"/>
  <sheetViews>
    <sheetView workbookViewId="0" topLeftCell="A1">
      <selection activeCell="A18" sqref="A18"/>
    </sheetView>
  </sheetViews>
  <sheetFormatPr defaultColWidth="9.00390625" defaultRowHeight="13.5"/>
  <cols>
    <col min="1" max="1" width="10.75390625" style="0" customWidth="1"/>
    <col min="2" max="2" width="26.375" style="0" customWidth="1"/>
    <col min="3" max="3" width="29.625" style="0" customWidth="1"/>
    <col min="4" max="4" width="15.25390625" style="0" customWidth="1"/>
  </cols>
  <sheetData>
    <row r="1" spans="1:5" ht="20.25" customHeight="1">
      <c r="A1" s="337" t="s">
        <v>292</v>
      </c>
      <c r="B1" s="337"/>
      <c r="C1" s="337"/>
      <c r="D1" s="337"/>
      <c r="E1" s="201"/>
    </row>
    <row r="2" spans="1:5" ht="76.5" customHeight="1">
      <c r="A2" s="201"/>
      <c r="B2" s="201"/>
      <c r="C2" s="201"/>
      <c r="D2" s="201"/>
      <c r="E2" s="201"/>
    </row>
    <row r="3" spans="1:5" ht="24.75" customHeight="1">
      <c r="A3" s="338" t="s">
        <v>146</v>
      </c>
      <c r="B3" s="338"/>
      <c r="C3" s="338"/>
      <c r="D3" s="338"/>
      <c r="E3" s="201"/>
    </row>
    <row r="4" spans="1:5" ht="14.25">
      <c r="A4" s="201"/>
      <c r="B4" s="201"/>
      <c r="C4" s="201"/>
      <c r="D4" s="201"/>
      <c r="E4" s="201"/>
    </row>
    <row r="5" spans="1:5" ht="14.25">
      <c r="A5" s="201"/>
      <c r="B5" s="201"/>
      <c r="C5" s="201"/>
      <c r="D5" s="201"/>
      <c r="E5" s="201"/>
    </row>
    <row r="6" spans="1:5" ht="25.5" customHeight="1">
      <c r="A6" s="201" t="s">
        <v>101</v>
      </c>
      <c r="B6" s="201"/>
      <c r="C6" s="201"/>
      <c r="D6" s="201"/>
      <c r="E6" s="201"/>
    </row>
    <row r="7" spans="1:5" ht="57.75" customHeight="1">
      <c r="A7" s="339" t="s">
        <v>278</v>
      </c>
      <c r="B7" s="339"/>
      <c r="C7" s="201"/>
      <c r="D7" s="201"/>
      <c r="E7" s="201"/>
    </row>
    <row r="8" spans="1:5" ht="14.25">
      <c r="A8" s="201"/>
      <c r="B8" s="201"/>
      <c r="C8" s="201"/>
      <c r="D8" s="201"/>
      <c r="E8" s="201"/>
    </row>
    <row r="9" spans="1:5" ht="14.25">
      <c r="A9" s="201"/>
      <c r="B9" s="201"/>
      <c r="C9" s="201"/>
      <c r="D9" s="201"/>
      <c r="E9" s="201"/>
    </row>
    <row r="10" spans="1:5" ht="14.25">
      <c r="A10" s="201"/>
      <c r="B10" s="201"/>
      <c r="C10" s="201"/>
      <c r="D10" s="201"/>
      <c r="E10" s="201"/>
    </row>
    <row r="11" spans="1:5" ht="25.5" customHeight="1">
      <c r="A11" s="200" t="s">
        <v>213</v>
      </c>
      <c r="B11" s="201" t="s">
        <v>216</v>
      </c>
      <c r="C11" s="202">
        <f>'事件内容'!B5</f>
        <v>0</v>
      </c>
      <c r="D11" s="201" t="s">
        <v>214</v>
      </c>
      <c r="E11" s="201"/>
    </row>
    <row r="12" spans="1:5" ht="64.5" customHeight="1">
      <c r="A12" s="201"/>
      <c r="B12" s="335" t="s">
        <v>215</v>
      </c>
      <c r="C12" s="336"/>
      <c r="D12" s="336"/>
      <c r="E12" s="336"/>
    </row>
    <row r="13" spans="1:5" ht="29.25" customHeight="1">
      <c r="A13" s="200" t="s">
        <v>213</v>
      </c>
      <c r="B13" s="201" t="s">
        <v>217</v>
      </c>
      <c r="C13" s="201"/>
      <c r="D13" s="201"/>
      <c r="E13" s="201"/>
    </row>
    <row r="14" spans="1:5" ht="22.5" customHeight="1">
      <c r="A14" s="201"/>
      <c r="B14" s="210"/>
      <c r="C14" s="201"/>
      <c r="D14" s="200" t="s">
        <v>108</v>
      </c>
      <c r="E14" s="201"/>
    </row>
    <row r="15" spans="1:5" ht="24.75" customHeight="1">
      <c r="A15" s="201"/>
      <c r="B15" s="201"/>
      <c r="C15" s="201"/>
      <c r="D15" s="201"/>
      <c r="E15" s="201"/>
    </row>
    <row r="16" spans="1:5" ht="43.5" customHeight="1">
      <c r="A16" s="201"/>
      <c r="B16" s="201"/>
      <c r="C16" s="201"/>
      <c r="D16" s="201"/>
      <c r="E16" s="201"/>
    </row>
    <row r="17" spans="1:5" ht="61.5" customHeight="1">
      <c r="A17" s="335" t="s">
        <v>310</v>
      </c>
      <c r="B17" s="335"/>
      <c r="C17" s="335"/>
      <c r="D17" s="335"/>
      <c r="E17" s="201"/>
    </row>
    <row r="18" spans="1:5" ht="24" customHeight="1">
      <c r="A18" s="201"/>
      <c r="B18" s="201"/>
      <c r="C18" s="201"/>
      <c r="D18" s="201"/>
      <c r="E18" s="201"/>
    </row>
    <row r="19" spans="1:5" ht="26.25" customHeight="1">
      <c r="A19" s="201" t="s">
        <v>218</v>
      </c>
      <c r="B19" s="201"/>
      <c r="C19" s="201"/>
      <c r="D19" s="201"/>
      <c r="E19" s="201"/>
    </row>
    <row r="20" spans="2:5" ht="36" customHeight="1">
      <c r="B20" s="201"/>
      <c r="C20" s="201"/>
      <c r="D20" s="201"/>
      <c r="E20" s="201"/>
    </row>
    <row r="21" ht="27.75" customHeight="1">
      <c r="A21" s="201" t="s">
        <v>219</v>
      </c>
    </row>
  </sheetData>
  <sheetProtection/>
  <mergeCells count="5">
    <mergeCell ref="B12:E12"/>
    <mergeCell ref="A1:D1"/>
    <mergeCell ref="A3:D3"/>
    <mergeCell ref="A7:B7"/>
    <mergeCell ref="A17:D17"/>
  </mergeCells>
  <printOptions/>
  <pageMargins left="0.9055118110236221" right="0.11811023622047245" top="0.7480314960629921" bottom="0.5511811023622047"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M30"/>
  <sheetViews>
    <sheetView showZeros="0" zoomScale="75" zoomScaleNormal="75" zoomScalePageLayoutView="0" workbookViewId="0" topLeftCell="A1">
      <selection activeCell="B1" sqref="B1"/>
    </sheetView>
  </sheetViews>
  <sheetFormatPr defaultColWidth="11.625" defaultRowHeight="13.5"/>
  <cols>
    <col min="1" max="1" width="8.25390625" style="57" customWidth="1"/>
    <col min="2" max="2" width="7.375" style="58" customWidth="1"/>
    <col min="3" max="12" width="7.375" style="57" customWidth="1"/>
    <col min="13" max="255" width="11.625" style="57" customWidth="1"/>
  </cols>
  <sheetData>
    <row r="1" spans="1:12" ht="33.75" customHeight="1">
      <c r="A1" s="59" t="s">
        <v>26</v>
      </c>
      <c r="B1" s="149" t="s">
        <v>27</v>
      </c>
      <c r="C1" s="147" t="s">
        <v>28</v>
      </c>
      <c r="D1" s="60" t="s">
        <v>29</v>
      </c>
      <c r="E1" s="60" t="s">
        <v>30</v>
      </c>
      <c r="F1" s="60" t="s">
        <v>31</v>
      </c>
      <c r="G1" s="147" t="s">
        <v>32</v>
      </c>
      <c r="H1" s="60" t="s">
        <v>33</v>
      </c>
      <c r="I1" s="147" t="s">
        <v>34</v>
      </c>
      <c r="J1" s="149" t="s">
        <v>35</v>
      </c>
      <c r="K1" s="60" t="s">
        <v>36</v>
      </c>
      <c r="L1" s="60" t="s">
        <v>37</v>
      </c>
    </row>
    <row r="2" spans="1:12" ht="33.75" customHeight="1">
      <c r="A2" s="61" t="s">
        <v>38</v>
      </c>
      <c r="B2" s="62"/>
      <c r="C2" s="63"/>
      <c r="D2" s="63"/>
      <c r="E2" s="63"/>
      <c r="F2" s="63"/>
      <c r="G2" s="63"/>
      <c r="H2" s="63"/>
      <c r="I2" s="63"/>
      <c r="J2" s="63"/>
      <c r="K2" s="63"/>
      <c r="L2" s="63"/>
    </row>
    <row r="3" spans="1:12" ht="33.75" customHeight="1">
      <c r="A3" s="61" t="s">
        <v>39</v>
      </c>
      <c r="B3" s="62"/>
      <c r="C3" s="63"/>
      <c r="D3" s="63"/>
      <c r="E3" s="63"/>
      <c r="F3" s="63"/>
      <c r="G3" s="63"/>
      <c r="H3" s="63"/>
      <c r="I3" s="63"/>
      <c r="J3" s="63"/>
      <c r="K3" s="63"/>
      <c r="L3" s="63"/>
    </row>
    <row r="4" spans="1:12" ht="33.75" customHeight="1">
      <c r="A4" s="61" t="s">
        <v>16</v>
      </c>
      <c r="B4" s="62" t="s">
        <v>40</v>
      </c>
      <c r="C4" s="63"/>
      <c r="D4" s="63"/>
      <c r="E4" s="63"/>
      <c r="F4" s="63" t="s">
        <v>41</v>
      </c>
      <c r="G4" s="63"/>
      <c r="H4" s="63"/>
      <c r="I4" s="63"/>
      <c r="J4" s="63"/>
      <c r="K4" s="63"/>
      <c r="L4" s="63"/>
    </row>
    <row r="5" spans="1:13" s="69" customFormat="1" ht="32.25" customHeight="1">
      <c r="A5" s="64" t="s">
        <v>37</v>
      </c>
      <c r="B5" s="65"/>
      <c r="C5" s="66"/>
      <c r="D5" s="67"/>
      <c r="E5" s="66"/>
      <c r="F5" s="67"/>
      <c r="G5" s="68"/>
      <c r="H5" s="68"/>
      <c r="I5" s="68"/>
      <c r="J5" s="68"/>
      <c r="K5" s="68"/>
      <c r="L5" s="68"/>
      <c r="M5" s="68"/>
    </row>
    <row r="6" spans="1:13" s="77" customFormat="1" ht="32.25" customHeight="1">
      <c r="A6" s="70"/>
      <c r="B6" s="71" t="s">
        <v>42</v>
      </c>
      <c r="C6" s="71" t="s">
        <v>43</v>
      </c>
      <c r="D6" s="71" t="s">
        <v>44</v>
      </c>
      <c r="E6" s="72"/>
      <c r="F6" s="73"/>
      <c r="G6" s="73" t="s">
        <v>45</v>
      </c>
      <c r="H6" s="73"/>
      <c r="I6" s="73"/>
      <c r="J6" s="74"/>
      <c r="K6" s="75" t="s">
        <v>38</v>
      </c>
      <c r="L6" s="75" t="s">
        <v>39</v>
      </c>
      <c r="M6" s="76"/>
    </row>
    <row r="7" spans="1:13" s="77" customFormat="1" ht="32.25" customHeight="1">
      <c r="A7" s="78" t="s">
        <v>46</v>
      </c>
      <c r="B7" s="71"/>
      <c r="C7" s="79"/>
      <c r="D7" s="79"/>
      <c r="E7" s="79"/>
      <c r="F7" s="80"/>
      <c r="G7" s="80"/>
      <c r="H7" s="80"/>
      <c r="I7" s="80"/>
      <c r="J7" s="81"/>
      <c r="K7" s="71"/>
      <c r="L7" s="71"/>
      <c r="M7" s="76"/>
    </row>
    <row r="8" spans="1:13" s="77" customFormat="1" ht="32.25" customHeight="1">
      <c r="A8" s="78" t="s">
        <v>47</v>
      </c>
      <c r="B8" s="71"/>
      <c r="C8" s="79"/>
      <c r="D8" s="79"/>
      <c r="E8" s="82"/>
      <c r="F8" s="83"/>
      <c r="G8" s="83"/>
      <c r="H8" s="83"/>
      <c r="I8" s="83"/>
      <c r="J8" s="84"/>
      <c r="K8" s="85"/>
      <c r="L8" s="85"/>
      <c r="M8" s="76"/>
    </row>
    <row r="9" spans="1:13" s="77" customFormat="1" ht="32.25" customHeight="1">
      <c r="A9" s="78" t="s">
        <v>48</v>
      </c>
      <c r="B9" s="71"/>
      <c r="C9" s="79"/>
      <c r="D9" s="79"/>
      <c r="E9" s="82"/>
      <c r="F9" s="83"/>
      <c r="G9" s="83"/>
      <c r="H9" s="83"/>
      <c r="I9" s="83"/>
      <c r="J9" s="84"/>
      <c r="K9" s="85"/>
      <c r="L9" s="85"/>
      <c r="M9" s="76"/>
    </row>
    <row r="10" spans="1:13" s="77" customFormat="1" ht="32.25" customHeight="1">
      <c r="A10" s="78" t="s">
        <v>49</v>
      </c>
      <c r="B10" s="71"/>
      <c r="C10" s="79"/>
      <c r="D10" s="79"/>
      <c r="E10" s="82"/>
      <c r="F10" s="83"/>
      <c r="G10" s="83"/>
      <c r="H10" s="83"/>
      <c r="I10" s="83"/>
      <c r="J10" s="84"/>
      <c r="K10" s="85"/>
      <c r="L10" s="85"/>
      <c r="M10" s="76"/>
    </row>
    <row r="11" spans="1:13" s="77" customFormat="1" ht="32.25" customHeight="1">
      <c r="A11" s="78" t="s">
        <v>50</v>
      </c>
      <c r="B11" s="71"/>
      <c r="C11" s="79"/>
      <c r="D11" s="79"/>
      <c r="E11" s="82"/>
      <c r="F11" s="83"/>
      <c r="G11" s="83"/>
      <c r="H11" s="83"/>
      <c r="I11" s="83"/>
      <c r="J11" s="84"/>
      <c r="K11" s="85"/>
      <c r="L11" s="85"/>
      <c r="M11" s="76"/>
    </row>
    <row r="12" spans="1:13" s="77" customFormat="1" ht="32.25" customHeight="1">
      <c r="A12" s="78" t="s">
        <v>51</v>
      </c>
      <c r="B12" s="71"/>
      <c r="C12" s="79"/>
      <c r="D12" s="79"/>
      <c r="E12" s="82"/>
      <c r="F12" s="83"/>
      <c r="G12" s="83"/>
      <c r="H12" s="83"/>
      <c r="I12" s="83"/>
      <c r="J12" s="84"/>
      <c r="K12" s="85"/>
      <c r="L12" s="85"/>
      <c r="M12" s="76"/>
    </row>
    <row r="13" spans="1:13" s="77" customFormat="1" ht="32.25" customHeight="1">
      <c r="A13" s="78" t="s">
        <v>52</v>
      </c>
      <c r="B13" s="71"/>
      <c r="C13" s="79"/>
      <c r="D13" s="79"/>
      <c r="E13" s="82"/>
      <c r="F13" s="83"/>
      <c r="G13" s="83"/>
      <c r="H13" s="83"/>
      <c r="I13" s="83"/>
      <c r="J13" s="84"/>
      <c r="K13" s="85"/>
      <c r="L13" s="85"/>
      <c r="M13" s="76"/>
    </row>
    <row r="14" spans="1:13" s="77" customFormat="1" ht="32.25" customHeight="1">
      <c r="A14" s="150" t="s">
        <v>53</v>
      </c>
      <c r="B14" s="71"/>
      <c r="C14" s="79"/>
      <c r="D14" s="79"/>
      <c r="E14" s="82"/>
      <c r="F14" s="83"/>
      <c r="G14" s="83"/>
      <c r="H14" s="83"/>
      <c r="I14" s="83"/>
      <c r="J14" s="84"/>
      <c r="K14" s="85"/>
      <c r="L14" s="85"/>
      <c r="M14" s="76"/>
    </row>
    <row r="15" spans="1:13" s="77" customFormat="1" ht="32.25" customHeight="1">
      <c r="A15" s="64" t="s">
        <v>54</v>
      </c>
      <c r="B15" s="86"/>
      <c r="C15" s="86"/>
      <c r="D15" s="86"/>
      <c r="E15" s="87"/>
      <c r="F15" s="87"/>
      <c r="G15" s="87"/>
      <c r="H15" s="87"/>
      <c r="I15" s="87"/>
      <c r="J15" s="87"/>
      <c r="K15" s="75" t="s">
        <v>38</v>
      </c>
      <c r="L15" s="75" t="s">
        <v>39</v>
      </c>
      <c r="M15" s="76"/>
    </row>
    <row r="16" spans="1:12" ht="32.25" customHeight="1">
      <c r="A16" s="88" t="s">
        <v>55</v>
      </c>
      <c r="B16" s="88"/>
      <c r="C16" s="89"/>
      <c r="D16" s="89"/>
      <c r="E16" s="90"/>
      <c r="F16" s="91"/>
      <c r="G16" s="91"/>
      <c r="H16" s="91"/>
      <c r="I16" s="91"/>
      <c r="J16" s="92"/>
      <c r="K16" s="63"/>
      <c r="L16" s="63"/>
    </row>
    <row r="17" spans="1:12" ht="32.25" customHeight="1">
      <c r="A17" s="88" t="s">
        <v>56</v>
      </c>
      <c r="B17" s="88"/>
      <c r="C17" s="89"/>
      <c r="D17" s="89"/>
      <c r="E17" s="90"/>
      <c r="F17" s="91"/>
      <c r="G17" s="91"/>
      <c r="H17" s="91"/>
      <c r="I17" s="91"/>
      <c r="J17" s="92"/>
      <c r="K17" s="63"/>
      <c r="L17" s="63"/>
    </row>
    <row r="18" spans="1:13" ht="32.25" customHeight="1">
      <c r="A18" s="88" t="s">
        <v>57</v>
      </c>
      <c r="B18" s="88"/>
      <c r="C18" s="89"/>
      <c r="D18" s="89"/>
      <c r="E18" s="90"/>
      <c r="F18" s="91"/>
      <c r="G18" s="91"/>
      <c r="H18" s="91"/>
      <c r="I18" s="91"/>
      <c r="J18" s="92"/>
      <c r="K18" s="63"/>
      <c r="L18" s="63"/>
      <c r="M18" s="93"/>
    </row>
    <row r="19" spans="1:13" ht="32.25" customHeight="1">
      <c r="A19" s="88" t="s">
        <v>58</v>
      </c>
      <c r="B19" s="88"/>
      <c r="C19" s="89"/>
      <c r="D19" s="89"/>
      <c r="E19" s="90"/>
      <c r="F19" s="91"/>
      <c r="G19" s="91"/>
      <c r="H19" s="91"/>
      <c r="I19" s="91"/>
      <c r="J19" s="92"/>
      <c r="K19" s="63"/>
      <c r="L19" s="63"/>
      <c r="M19" s="93"/>
    </row>
    <row r="20" spans="1:13" ht="32.25" customHeight="1">
      <c r="A20" s="88" t="s">
        <v>59</v>
      </c>
      <c r="B20" s="88"/>
      <c r="C20" s="89"/>
      <c r="D20" s="89"/>
      <c r="E20" s="90"/>
      <c r="F20" s="91"/>
      <c r="G20" s="91"/>
      <c r="H20" s="91"/>
      <c r="I20" s="91"/>
      <c r="J20" s="92"/>
      <c r="K20" s="63"/>
      <c r="L20" s="63"/>
      <c r="M20" s="93"/>
    </row>
    <row r="21" spans="1:13" ht="32.25" customHeight="1">
      <c r="A21" s="151" t="s">
        <v>60</v>
      </c>
      <c r="B21" s="88"/>
      <c r="C21" s="89"/>
      <c r="D21" s="89"/>
      <c r="E21" s="90"/>
      <c r="F21" s="91"/>
      <c r="G21" s="91"/>
      <c r="H21" s="91"/>
      <c r="I21" s="91"/>
      <c r="J21" s="92"/>
      <c r="K21" s="63"/>
      <c r="L21" s="63"/>
      <c r="M21" s="93"/>
    </row>
    <row r="22" spans="1:13" ht="32.25" customHeight="1">
      <c r="A22" s="88" t="s">
        <v>61</v>
      </c>
      <c r="B22" s="88"/>
      <c r="C22" s="89"/>
      <c r="D22" s="89"/>
      <c r="E22" s="90"/>
      <c r="F22" s="91"/>
      <c r="G22" s="91"/>
      <c r="H22" s="91"/>
      <c r="I22" s="91"/>
      <c r="J22" s="92"/>
      <c r="K22" s="63"/>
      <c r="L22" s="63"/>
      <c r="M22" s="93"/>
    </row>
    <row r="23" spans="1:13" ht="29.25" customHeight="1">
      <c r="A23" s="88" t="s">
        <v>62</v>
      </c>
      <c r="B23" s="88"/>
      <c r="C23" s="89"/>
      <c r="D23" s="89"/>
      <c r="E23" s="90"/>
      <c r="F23" s="91"/>
      <c r="G23" s="91"/>
      <c r="H23" s="91"/>
      <c r="I23" s="91"/>
      <c r="J23" s="92"/>
      <c r="K23" s="63"/>
      <c r="L23" s="63"/>
      <c r="M23" s="93"/>
    </row>
    <row r="25" spans="1:12" ht="13.5">
      <c r="A25" s="93"/>
      <c r="L25" s="93"/>
    </row>
    <row r="26" spans="1:12" ht="13.5">
      <c r="A26" s="93"/>
      <c r="L26" s="93"/>
    </row>
    <row r="27" spans="1:12" ht="13.5">
      <c r="A27" s="93"/>
      <c r="L27" s="93"/>
    </row>
    <row r="28" spans="1:12" ht="13.5">
      <c r="A28" s="93"/>
      <c r="L28" s="93"/>
    </row>
    <row r="29" spans="1:12" ht="13.5">
      <c r="A29" s="93"/>
      <c r="L29" s="93"/>
    </row>
    <row r="30" spans="1:12" ht="13.5">
      <c r="A30" s="93"/>
      <c r="B30" s="94"/>
      <c r="C30" s="93"/>
      <c r="D30" s="93"/>
      <c r="E30" s="93"/>
      <c r="F30" s="93"/>
      <c r="G30" s="93"/>
      <c r="H30" s="93"/>
      <c r="I30" s="93"/>
      <c r="J30" s="93"/>
      <c r="K30" s="93"/>
      <c r="L30" s="93"/>
    </row>
  </sheetData>
  <sheetProtection/>
  <printOptions/>
  <pageMargins left="0.7875" right="0.39375" top="0.7875" bottom="0.393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V32"/>
  <sheetViews>
    <sheetView showZeros="0" zoomScale="75" zoomScaleNormal="75" zoomScalePageLayoutView="0" workbookViewId="0" topLeftCell="A1">
      <selection activeCell="A1" sqref="A1"/>
    </sheetView>
  </sheetViews>
  <sheetFormatPr defaultColWidth="11.625" defaultRowHeight="13.5"/>
  <cols>
    <col min="1" max="1" width="8.25390625" style="57" customWidth="1"/>
    <col min="2" max="2" width="7.375" style="58" customWidth="1"/>
    <col min="3" max="12" width="7.375" style="57" customWidth="1"/>
    <col min="13" max="255" width="11.625" style="57" customWidth="1"/>
  </cols>
  <sheetData>
    <row r="1" spans="1:13" s="69" customFormat="1" ht="27.75" customHeight="1">
      <c r="A1" s="95" t="s">
        <v>63</v>
      </c>
      <c r="B1" s="65"/>
      <c r="C1" s="96" t="s">
        <v>64</v>
      </c>
      <c r="D1" s="97"/>
      <c r="E1" s="98" t="s">
        <v>65</v>
      </c>
      <c r="F1" s="99"/>
      <c r="G1" s="98" t="s">
        <v>66</v>
      </c>
      <c r="H1" s="99"/>
      <c r="I1" s="98" t="s">
        <v>67</v>
      </c>
      <c r="J1" s="99"/>
      <c r="K1" s="98" t="s">
        <v>68</v>
      </c>
      <c r="L1" s="99"/>
      <c r="M1" s="68"/>
    </row>
    <row r="2" spans="1:13" s="77" customFormat="1" ht="27.75" customHeight="1">
      <c r="A2" s="70"/>
      <c r="B2" s="87"/>
      <c r="C2" s="82" t="s">
        <v>38</v>
      </c>
      <c r="D2" s="82" t="s">
        <v>39</v>
      </c>
      <c r="E2" s="82" t="s">
        <v>38</v>
      </c>
      <c r="F2" s="82" t="s">
        <v>39</v>
      </c>
      <c r="G2" s="82" t="s">
        <v>38</v>
      </c>
      <c r="H2" s="82" t="s">
        <v>39</v>
      </c>
      <c r="I2" s="82" t="s">
        <v>38</v>
      </c>
      <c r="J2" s="82" t="s">
        <v>39</v>
      </c>
      <c r="K2" s="82" t="s">
        <v>38</v>
      </c>
      <c r="L2" s="85" t="s">
        <v>39</v>
      </c>
      <c r="M2" s="76"/>
    </row>
    <row r="3" spans="1:13" s="57" customFormat="1" ht="27.75" customHeight="1">
      <c r="A3" s="88" t="s">
        <v>57</v>
      </c>
      <c r="B3" s="88"/>
      <c r="C3" s="89"/>
      <c r="D3" s="89"/>
      <c r="E3" s="63"/>
      <c r="F3" s="63"/>
      <c r="G3" s="63"/>
      <c r="H3" s="63"/>
      <c r="I3" s="63"/>
      <c r="J3" s="63"/>
      <c r="K3" s="63"/>
      <c r="L3" s="63"/>
      <c r="M3" s="93"/>
    </row>
    <row r="4" spans="1:13" s="57" customFormat="1" ht="27.75" customHeight="1">
      <c r="A4" s="88" t="s">
        <v>58</v>
      </c>
      <c r="B4" s="88" t="s">
        <v>69</v>
      </c>
      <c r="C4" s="89"/>
      <c r="D4" s="89"/>
      <c r="E4" s="63"/>
      <c r="F4" s="63"/>
      <c r="G4" s="63"/>
      <c r="H4" s="63"/>
      <c r="I4" s="63"/>
      <c r="J4" s="63"/>
      <c r="K4" s="63"/>
      <c r="L4" s="63"/>
      <c r="M4" s="93"/>
    </row>
    <row r="5" spans="1:13" s="57" customFormat="1" ht="27.75" customHeight="1">
      <c r="A5" s="88" t="s">
        <v>59</v>
      </c>
      <c r="B5" s="88" t="s">
        <v>42</v>
      </c>
      <c r="C5" s="89"/>
      <c r="D5" s="89"/>
      <c r="E5" s="63"/>
      <c r="F5" s="63"/>
      <c r="G5" s="63"/>
      <c r="H5" s="63"/>
      <c r="I5" s="63"/>
      <c r="J5" s="63"/>
      <c r="K5" s="63"/>
      <c r="L5" s="63"/>
      <c r="M5" s="93"/>
    </row>
    <row r="6" spans="1:13" s="57" customFormat="1" ht="27.75" customHeight="1">
      <c r="A6" s="88" t="s">
        <v>70</v>
      </c>
      <c r="B6" s="88" t="s">
        <v>71</v>
      </c>
      <c r="C6" s="89"/>
      <c r="D6" s="89"/>
      <c r="E6" s="63"/>
      <c r="F6" s="63"/>
      <c r="G6" s="63"/>
      <c r="H6" s="63"/>
      <c r="I6" s="63"/>
      <c r="J6" s="63"/>
      <c r="K6" s="63"/>
      <c r="L6" s="63"/>
      <c r="M6" s="93"/>
    </row>
    <row r="7" spans="1:13" s="57" customFormat="1" ht="27.75" customHeight="1">
      <c r="A7" s="88" t="s">
        <v>61</v>
      </c>
      <c r="B7" s="88"/>
      <c r="C7" s="89"/>
      <c r="D7" s="89"/>
      <c r="E7" s="63"/>
      <c r="F7" s="63"/>
      <c r="G7" s="63"/>
      <c r="H7" s="63"/>
      <c r="I7" s="63"/>
      <c r="J7" s="63"/>
      <c r="K7" s="63"/>
      <c r="L7" s="63"/>
      <c r="M7" s="93"/>
    </row>
    <row r="8" spans="1:13" s="57" customFormat="1" ht="27.75" customHeight="1">
      <c r="A8" s="88" t="s">
        <v>62</v>
      </c>
      <c r="B8" s="88"/>
      <c r="C8" s="89"/>
      <c r="D8" s="89"/>
      <c r="E8" s="63"/>
      <c r="F8" s="63"/>
      <c r="G8" s="63"/>
      <c r="H8" s="63"/>
      <c r="I8" s="63"/>
      <c r="J8" s="63"/>
      <c r="K8" s="63"/>
      <c r="L8" s="63"/>
      <c r="M8" s="93"/>
    </row>
    <row r="9" spans="1:13" s="57" customFormat="1" ht="27.75" customHeight="1">
      <c r="A9" s="88" t="s">
        <v>72</v>
      </c>
      <c r="B9" s="88"/>
      <c r="C9" s="89"/>
      <c r="D9" s="89"/>
      <c r="E9" s="63"/>
      <c r="F9" s="63"/>
      <c r="G9" s="63"/>
      <c r="H9" s="63"/>
      <c r="I9" s="63"/>
      <c r="J9" s="63"/>
      <c r="K9" s="63"/>
      <c r="L9" s="63"/>
      <c r="M9" s="93"/>
    </row>
    <row r="10" spans="1:13" s="57" customFormat="1" ht="27.75" customHeight="1">
      <c r="A10" s="88" t="s">
        <v>73</v>
      </c>
      <c r="B10" s="88" t="s">
        <v>74</v>
      </c>
      <c r="C10" s="89"/>
      <c r="D10" s="89"/>
      <c r="E10" s="63"/>
      <c r="F10" s="63"/>
      <c r="G10" s="63"/>
      <c r="H10" s="63"/>
      <c r="I10" s="63"/>
      <c r="J10" s="63"/>
      <c r="K10" s="63"/>
      <c r="L10" s="63"/>
      <c r="M10" s="93"/>
    </row>
    <row r="11" spans="1:256" s="104" customFormat="1" ht="18.75" customHeight="1">
      <c r="A11" s="100" t="s">
        <v>75</v>
      </c>
      <c r="B11" s="27"/>
      <c r="C11" s="101"/>
      <c r="D11" s="102"/>
      <c r="E11" s="103"/>
      <c r="G11" s="105"/>
      <c r="IT11" s="101"/>
      <c r="IU11" s="101"/>
      <c r="IV11"/>
    </row>
    <row r="12" ht="18.75" customHeight="1"/>
    <row r="13" spans="1:12" ht="27.75" customHeight="1">
      <c r="A13" s="106" t="s">
        <v>76</v>
      </c>
      <c r="B13" s="107"/>
      <c r="C13" s="108"/>
      <c r="D13" s="108"/>
      <c r="E13" s="108"/>
      <c r="F13" s="108"/>
      <c r="G13" s="108"/>
      <c r="H13" s="108"/>
      <c r="I13" s="108"/>
      <c r="J13" s="108"/>
      <c r="K13" s="108"/>
      <c r="L13" s="109"/>
    </row>
    <row r="14" spans="1:12" ht="27.75" customHeight="1">
      <c r="A14" s="110"/>
      <c r="B14" s="94"/>
      <c r="C14" s="93"/>
      <c r="D14" s="93"/>
      <c r="E14" s="93"/>
      <c r="F14" s="93"/>
      <c r="G14" s="93"/>
      <c r="H14" s="93"/>
      <c r="I14" s="93"/>
      <c r="J14" s="93"/>
      <c r="K14" s="93"/>
      <c r="L14" s="111"/>
    </row>
    <row r="15" spans="1:12" ht="27.75" customHeight="1">
      <c r="A15" s="110"/>
      <c r="B15" s="94"/>
      <c r="C15" s="93"/>
      <c r="D15" s="93"/>
      <c r="E15" s="93"/>
      <c r="F15" s="93"/>
      <c r="G15" s="93"/>
      <c r="H15" s="93"/>
      <c r="I15" s="93"/>
      <c r="J15" s="93"/>
      <c r="K15" s="93"/>
      <c r="L15" s="111"/>
    </row>
    <row r="16" spans="1:12" ht="27.75" customHeight="1">
      <c r="A16" s="110"/>
      <c r="B16" s="94"/>
      <c r="C16" s="93"/>
      <c r="D16" s="93"/>
      <c r="E16" s="93"/>
      <c r="F16" s="93"/>
      <c r="G16" s="93"/>
      <c r="H16" s="93"/>
      <c r="I16" s="93"/>
      <c r="J16" s="93"/>
      <c r="K16" s="93"/>
      <c r="L16" s="111"/>
    </row>
    <row r="17" spans="1:12" ht="27.75" customHeight="1">
      <c r="A17" s="112"/>
      <c r="B17" s="113"/>
      <c r="C17" s="114"/>
      <c r="D17" s="114"/>
      <c r="E17" s="114"/>
      <c r="F17" s="114"/>
      <c r="G17" s="114"/>
      <c r="H17" s="114"/>
      <c r="I17" s="114"/>
      <c r="J17" s="114"/>
      <c r="K17" s="114"/>
      <c r="L17" s="115"/>
    </row>
    <row r="18" ht="14.25" customHeight="1"/>
    <row r="19" spans="1:12" ht="32.25" customHeight="1">
      <c r="A19" s="59" t="s">
        <v>77</v>
      </c>
      <c r="B19" s="60" t="s">
        <v>78</v>
      </c>
      <c r="C19" s="147" t="s">
        <v>79</v>
      </c>
      <c r="D19" s="149" t="s">
        <v>80</v>
      </c>
      <c r="E19" s="148" t="s">
        <v>81</v>
      </c>
      <c r="F19" s="60" t="s">
        <v>82</v>
      </c>
      <c r="G19" s="147" t="s">
        <v>83</v>
      </c>
      <c r="H19" s="60" t="s">
        <v>84</v>
      </c>
      <c r="I19" s="60" t="s">
        <v>85</v>
      </c>
      <c r="J19" s="147" t="s">
        <v>86</v>
      </c>
      <c r="K19" s="149" t="s">
        <v>87</v>
      </c>
      <c r="L19" s="149" t="s">
        <v>88</v>
      </c>
    </row>
    <row r="20" spans="1:12" ht="32.25" customHeight="1">
      <c r="A20" s="61" t="s">
        <v>39</v>
      </c>
      <c r="B20" s="62"/>
      <c r="C20" s="63"/>
      <c r="D20" s="63"/>
      <c r="E20" s="63"/>
      <c r="F20" s="63"/>
      <c r="G20" s="63"/>
      <c r="H20" s="63"/>
      <c r="I20" s="63"/>
      <c r="J20" s="63"/>
      <c r="K20" s="63"/>
      <c r="L20" s="63"/>
    </row>
    <row r="21" spans="1:12" ht="32.25" customHeight="1">
      <c r="A21" s="61" t="s">
        <v>16</v>
      </c>
      <c r="B21" s="62"/>
      <c r="C21" s="63"/>
      <c r="D21" s="63"/>
      <c r="E21" s="63"/>
      <c r="F21" s="63"/>
      <c r="G21" s="63"/>
      <c r="H21" s="63"/>
      <c r="I21" s="63"/>
      <c r="J21" s="63"/>
      <c r="K21" s="63"/>
      <c r="L21" s="63"/>
    </row>
    <row r="22" spans="1:12" ht="12.75" customHeight="1">
      <c r="A22" s="93"/>
      <c r="L22" s="93"/>
    </row>
    <row r="23" spans="1:12" ht="32.25" customHeight="1">
      <c r="A23" s="59" t="s">
        <v>89</v>
      </c>
      <c r="B23" s="116"/>
      <c r="C23" s="147" t="s">
        <v>90</v>
      </c>
      <c r="D23" s="149" t="s">
        <v>57</v>
      </c>
      <c r="E23" s="149" t="s">
        <v>58</v>
      </c>
      <c r="F23" s="147" t="s">
        <v>59</v>
      </c>
      <c r="G23" s="149" t="s">
        <v>61</v>
      </c>
      <c r="H23" s="60" t="s">
        <v>91</v>
      </c>
      <c r="I23" s="60" t="s">
        <v>72</v>
      </c>
      <c r="J23" s="147" t="s">
        <v>92</v>
      </c>
      <c r="K23" s="60" t="s">
        <v>93</v>
      </c>
      <c r="L23" s="60" t="s">
        <v>94</v>
      </c>
    </row>
    <row r="24" spans="1:12" ht="32.25" customHeight="1">
      <c r="A24" s="61" t="s">
        <v>38</v>
      </c>
      <c r="B24" s="62"/>
      <c r="C24" s="63"/>
      <c r="D24" s="63"/>
      <c r="E24" s="63"/>
      <c r="F24" s="63"/>
      <c r="G24" s="63"/>
      <c r="H24" s="63"/>
      <c r="I24" s="63"/>
      <c r="J24" s="63"/>
      <c r="K24" s="63"/>
      <c r="L24" s="63"/>
    </row>
    <row r="25" spans="1:12" ht="32.25" customHeight="1">
      <c r="A25" s="61" t="s">
        <v>39</v>
      </c>
      <c r="B25" s="62"/>
      <c r="C25" s="63"/>
      <c r="D25" s="63"/>
      <c r="E25" s="63"/>
      <c r="F25" s="63"/>
      <c r="G25" s="63"/>
      <c r="H25" s="63"/>
      <c r="I25" s="63"/>
      <c r="J25" s="63"/>
      <c r="K25" s="63"/>
      <c r="L25" s="63"/>
    </row>
    <row r="26" spans="1:12" ht="32.25" customHeight="1">
      <c r="A26" s="61" t="s">
        <v>16</v>
      </c>
      <c r="B26" s="62"/>
      <c r="C26" s="63"/>
      <c r="D26" s="63"/>
      <c r="E26" s="63"/>
      <c r="F26" s="63"/>
      <c r="G26" s="63"/>
      <c r="H26" s="63"/>
      <c r="I26" s="63"/>
      <c r="J26" s="63"/>
      <c r="K26" s="63"/>
      <c r="L26" s="63"/>
    </row>
    <row r="27" spans="1:12" ht="13.5">
      <c r="A27" s="93"/>
      <c r="L27" s="93"/>
    </row>
    <row r="28" spans="1:12" ht="13.5">
      <c r="A28" s="93"/>
      <c r="L28" s="93"/>
    </row>
    <row r="29" spans="1:12" ht="13.5">
      <c r="A29" s="93"/>
      <c r="L29" s="93"/>
    </row>
    <row r="30" spans="1:12" ht="13.5">
      <c r="A30" s="93"/>
      <c r="L30" s="93"/>
    </row>
    <row r="31" spans="1:12" ht="13.5">
      <c r="A31" s="93"/>
      <c r="L31" s="93"/>
    </row>
    <row r="32" spans="1:12" ht="13.5">
      <c r="A32" s="93"/>
      <c r="B32" s="94"/>
      <c r="C32" s="93"/>
      <c r="D32" s="93"/>
      <c r="E32" s="93"/>
      <c r="F32" s="93"/>
      <c r="G32" s="93"/>
      <c r="H32" s="93"/>
      <c r="I32" s="93"/>
      <c r="J32" s="93"/>
      <c r="K32" s="93"/>
      <c r="L32" s="93"/>
    </row>
  </sheetData>
  <sheetProtection/>
  <printOptions/>
  <pageMargins left="0.7875" right="0.39375" top="0.7875" bottom="0.39375"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46"/>
  <sheetViews>
    <sheetView showZeros="0" zoomScale="75" zoomScaleNormal="75" zoomScalePageLayoutView="0" workbookViewId="0" topLeftCell="A1">
      <selection activeCell="B18" sqref="B18:F18"/>
    </sheetView>
  </sheetViews>
  <sheetFormatPr defaultColWidth="9.00390625" defaultRowHeight="13.5"/>
  <cols>
    <col min="1" max="1" width="7.25390625" style="117" customWidth="1"/>
    <col min="2" max="2" width="11.875" style="117" customWidth="1"/>
    <col min="3" max="3" width="18.50390625" style="117" customWidth="1"/>
    <col min="4" max="4" width="17.75390625" style="117" customWidth="1"/>
    <col min="5" max="5" width="13.50390625" style="117" customWidth="1"/>
    <col min="6" max="6" width="46.125" style="117" customWidth="1"/>
    <col min="7" max="7" width="4.75390625" style="117" customWidth="1"/>
    <col min="8" max="8" width="9.125" style="117" customWidth="1"/>
    <col min="9" max="16384" width="9.00390625" style="117" customWidth="1"/>
  </cols>
  <sheetData>
    <row r="1" spans="1:6" ht="29.25" customHeight="1">
      <c r="A1" s="160"/>
      <c r="B1" s="247" t="s">
        <v>311</v>
      </c>
      <c r="C1" s="247"/>
      <c r="D1" s="247"/>
      <c r="E1" s="247"/>
      <c r="F1" s="247"/>
    </row>
    <row r="2" spans="1:6" ht="27" customHeight="1">
      <c r="A2" s="250" t="s">
        <v>173</v>
      </c>
      <c r="B2" s="250"/>
      <c r="C2" s="250"/>
      <c r="D2" s="250"/>
      <c r="E2" s="250"/>
      <c r="F2" s="250"/>
    </row>
    <row r="3" spans="1:6" ht="22.5" customHeight="1">
      <c r="A3" s="249" t="s">
        <v>301</v>
      </c>
      <c r="B3" s="249"/>
      <c r="C3" s="249"/>
      <c r="D3" s="249"/>
      <c r="E3" s="249"/>
      <c r="F3" s="249"/>
    </row>
    <row r="4" spans="1:6" ht="16.5" customHeight="1">
      <c r="A4" s="198"/>
      <c r="B4" s="198"/>
      <c r="C4" s="198"/>
      <c r="D4" s="198"/>
      <c r="E4" s="198"/>
      <c r="F4" s="198"/>
    </row>
    <row r="5" spans="1:6" ht="16.5" customHeight="1">
      <c r="A5" s="198"/>
      <c r="B5" s="198"/>
      <c r="C5" s="198"/>
      <c r="D5" s="221" t="s">
        <v>289</v>
      </c>
      <c r="E5" s="222"/>
      <c r="F5" s="198"/>
    </row>
    <row r="6" ht="16.5" customHeight="1">
      <c r="F6" s="118"/>
    </row>
    <row r="7" spans="1:6" ht="16.5" customHeight="1">
      <c r="A7" s="156"/>
      <c r="B7" s="156"/>
      <c r="C7" s="156"/>
      <c r="D7" s="221" t="s">
        <v>99</v>
      </c>
      <c r="E7" s="221" t="s">
        <v>170</v>
      </c>
      <c r="F7" s="226" t="str">
        <f>'事件内容'!B14</f>
        <v>岡山市北区南方三丁目５番２５号</v>
      </c>
    </row>
    <row r="8" spans="1:6" ht="16.5" customHeight="1">
      <c r="A8" s="156"/>
      <c r="B8" s="156"/>
      <c r="C8" s="156"/>
      <c r="D8" s="118" t="s">
        <v>174</v>
      </c>
      <c r="E8" s="118"/>
      <c r="F8" s="223"/>
    </row>
    <row r="9" spans="1:6" ht="16.5" customHeight="1">
      <c r="A9" s="156"/>
      <c r="B9" s="159"/>
      <c r="C9" s="159"/>
      <c r="D9" s="158" t="s">
        <v>175</v>
      </c>
      <c r="E9" s="158" t="str">
        <f>'事件内容'!B15</f>
        <v>特定非営利活動法人岡山高齢者・障害者支援ネットワーク</v>
      </c>
      <c r="F9" s="159"/>
    </row>
    <row r="10" spans="1:7" ht="16.5" customHeight="1">
      <c r="A10" s="156"/>
      <c r="B10" s="159"/>
      <c r="C10" s="159"/>
      <c r="D10" s="227" t="s">
        <v>176</v>
      </c>
      <c r="E10" s="228" t="str">
        <f>'事件内容'!A16</f>
        <v>代表者理事</v>
      </c>
      <c r="F10" s="227" t="str">
        <f>'事件内容'!B16</f>
        <v>大　本　　崇</v>
      </c>
      <c r="G10" s="117" t="s">
        <v>177</v>
      </c>
    </row>
    <row r="11" spans="1:6" ht="16.5" customHeight="1">
      <c r="A11" s="156"/>
      <c r="B11" s="159"/>
      <c r="C11" s="159"/>
      <c r="D11" s="227" t="s">
        <v>100</v>
      </c>
      <c r="E11" s="251" t="str">
        <f>'事件内容'!B25</f>
        <v>０８６－２２２－００１９</v>
      </c>
      <c r="F11" s="251"/>
    </row>
    <row r="12" spans="1:6" ht="17.25" customHeight="1">
      <c r="A12" s="156"/>
      <c r="B12" s="159"/>
      <c r="C12" s="159"/>
      <c r="D12" s="159"/>
      <c r="E12" s="159"/>
      <c r="F12" s="159"/>
    </row>
    <row r="13" spans="1:6" ht="16.5" customHeight="1">
      <c r="A13" s="156"/>
      <c r="B13" s="159"/>
      <c r="C13" s="159"/>
      <c r="D13" s="161" t="s">
        <v>96</v>
      </c>
      <c r="E13" s="252">
        <f>'事件内容'!E13</f>
        <v>0</v>
      </c>
      <c r="F13" s="252"/>
    </row>
    <row r="14" spans="1:6" ht="16.5" customHeight="1">
      <c r="A14" s="156"/>
      <c r="B14" s="159"/>
      <c r="C14" s="159"/>
      <c r="D14" s="161" t="s">
        <v>96</v>
      </c>
      <c r="E14" s="252">
        <f>'事件内容'!E18</f>
        <v>0</v>
      </c>
      <c r="F14" s="252"/>
    </row>
    <row r="15" spans="1:6" ht="16.5" customHeight="1">
      <c r="A15" s="156"/>
      <c r="B15" s="159"/>
      <c r="C15" s="159"/>
      <c r="D15" s="161"/>
      <c r="E15" s="249"/>
      <c r="F15" s="249"/>
    </row>
    <row r="16" spans="1:6" ht="26.25" customHeight="1">
      <c r="A16" s="156" t="s">
        <v>143</v>
      </c>
      <c r="B16" s="159"/>
      <c r="C16" s="159"/>
      <c r="D16" s="158"/>
      <c r="E16" s="161"/>
      <c r="F16" s="159"/>
    </row>
    <row r="17" spans="1:6" ht="24.75" customHeight="1">
      <c r="A17" s="156"/>
      <c r="B17" s="252" t="s">
        <v>325</v>
      </c>
      <c r="C17" s="252"/>
      <c r="D17" s="252"/>
      <c r="E17" s="252"/>
      <c r="F17" s="252"/>
    </row>
    <row r="18" spans="1:6" ht="24.75" customHeight="1">
      <c r="A18" s="224"/>
      <c r="B18" s="252" t="s">
        <v>178</v>
      </c>
      <c r="C18" s="252"/>
      <c r="D18" s="252"/>
      <c r="E18" s="252"/>
      <c r="F18" s="252"/>
    </row>
    <row r="19" spans="1:6" ht="24.75" customHeight="1">
      <c r="A19" s="156"/>
      <c r="B19" s="252" t="s">
        <v>179</v>
      </c>
      <c r="C19" s="252"/>
      <c r="D19" s="252"/>
      <c r="E19" s="252"/>
      <c r="F19" s="252"/>
    </row>
    <row r="20" spans="1:6" ht="16.5" customHeight="1">
      <c r="A20" s="156"/>
      <c r="B20" s="252"/>
      <c r="C20" s="252"/>
      <c r="D20" s="252"/>
      <c r="E20" s="252"/>
      <c r="F20" s="252"/>
    </row>
    <row r="21" spans="1:6" ht="24.75" customHeight="1">
      <c r="A21" s="156" t="s">
        <v>180</v>
      </c>
      <c r="B21" s="156"/>
      <c r="C21" s="157"/>
      <c r="D21" s="156"/>
      <c r="E21" s="156"/>
      <c r="F21" s="156"/>
    </row>
    <row r="22" spans="1:6" ht="24.75" customHeight="1">
      <c r="A22" s="156" t="s">
        <v>144</v>
      </c>
      <c r="B22" s="156" t="s">
        <v>181</v>
      </c>
      <c r="C22" s="157"/>
      <c r="D22" s="156"/>
      <c r="E22" s="156"/>
      <c r="F22" s="156"/>
    </row>
    <row r="23" spans="1:6" ht="24.75" customHeight="1">
      <c r="A23" s="156"/>
      <c r="B23" s="248" t="s">
        <v>182</v>
      </c>
      <c r="C23" s="248"/>
      <c r="D23" s="248"/>
      <c r="E23" s="248"/>
      <c r="F23" s="248"/>
    </row>
    <row r="24" spans="1:6" ht="24.75" customHeight="1">
      <c r="A24" s="156"/>
      <c r="B24" s="225"/>
      <c r="C24" s="225" t="s">
        <v>183</v>
      </c>
      <c r="D24" s="225"/>
      <c r="E24" s="225"/>
      <c r="F24" s="225"/>
    </row>
    <row r="25" spans="1:6" ht="24.75" customHeight="1">
      <c r="A25" s="156"/>
      <c r="B25" s="156"/>
      <c r="C25" s="248" t="s">
        <v>184</v>
      </c>
      <c r="D25" s="248"/>
      <c r="E25" s="248"/>
      <c r="F25" s="248"/>
    </row>
    <row r="26" spans="1:6" ht="18.75" customHeight="1">
      <c r="A26" s="156"/>
      <c r="B26" s="156"/>
      <c r="C26" s="225"/>
      <c r="D26" s="225"/>
      <c r="E26" s="225"/>
      <c r="F26" s="225"/>
    </row>
    <row r="27" spans="1:6" ht="36" customHeight="1">
      <c r="A27" s="156" t="s">
        <v>185</v>
      </c>
      <c r="B27" s="195"/>
      <c r="C27" s="195"/>
      <c r="D27" s="195"/>
      <c r="E27" s="195"/>
      <c r="F27" s="195"/>
    </row>
    <row r="28" spans="1:6" ht="24.75" customHeight="1">
      <c r="A28" s="156"/>
      <c r="B28" s="247" t="s">
        <v>183</v>
      </c>
      <c r="C28" s="247"/>
      <c r="D28" s="247"/>
      <c r="E28" s="247"/>
      <c r="F28" s="247"/>
    </row>
    <row r="29" spans="1:6" ht="24.75" customHeight="1">
      <c r="A29" s="156"/>
      <c r="B29" s="247" t="s">
        <v>186</v>
      </c>
      <c r="C29" s="247"/>
      <c r="D29" s="247"/>
      <c r="E29" s="247"/>
      <c r="F29" s="247"/>
    </row>
    <row r="30" spans="1:6" ht="16.5" customHeight="1">
      <c r="A30" s="156"/>
      <c r="B30" s="195"/>
      <c r="C30" s="195"/>
      <c r="D30" s="195"/>
      <c r="E30" s="195"/>
      <c r="F30" s="195"/>
    </row>
    <row r="31" spans="1:6" ht="24.75" customHeight="1">
      <c r="A31" s="156" t="s">
        <v>149</v>
      </c>
      <c r="B31" s="156"/>
      <c r="C31" s="157"/>
      <c r="D31" s="156"/>
      <c r="E31" s="156"/>
      <c r="F31" s="156"/>
    </row>
    <row r="32" spans="1:6" ht="24.75" customHeight="1">
      <c r="A32" s="156"/>
      <c r="B32" s="247" t="s">
        <v>187</v>
      </c>
      <c r="C32" s="247"/>
      <c r="D32" s="247"/>
      <c r="E32" s="247"/>
      <c r="F32" s="247"/>
    </row>
    <row r="33" spans="1:6" ht="22.5" customHeight="1">
      <c r="A33" s="156"/>
      <c r="B33" s="247" t="s">
        <v>188</v>
      </c>
      <c r="C33" s="247"/>
      <c r="D33" s="247"/>
      <c r="E33" s="247"/>
      <c r="F33" s="247"/>
    </row>
    <row r="34" spans="1:6" ht="22.5" customHeight="1">
      <c r="A34" s="156" t="s">
        <v>150</v>
      </c>
      <c r="B34" s="156"/>
      <c r="C34" s="156"/>
      <c r="D34" s="156"/>
      <c r="E34" s="156"/>
      <c r="F34" s="156"/>
    </row>
    <row r="35" spans="1:6" ht="24" customHeight="1">
      <c r="A35" s="156"/>
      <c r="B35" s="156" t="s">
        <v>189</v>
      </c>
      <c r="C35" s="156"/>
      <c r="D35" s="156"/>
      <c r="E35" s="156"/>
      <c r="F35" s="156"/>
    </row>
    <row r="36" spans="1:6" ht="26.25" customHeight="1">
      <c r="A36" s="156"/>
      <c r="B36" s="156" t="s">
        <v>190</v>
      </c>
      <c r="C36" s="156"/>
      <c r="D36" s="156"/>
      <c r="E36" s="156"/>
      <c r="F36" s="156"/>
    </row>
    <row r="37" spans="1:6" ht="13.5" customHeight="1">
      <c r="A37" s="156"/>
      <c r="B37" s="156"/>
      <c r="C37" s="156"/>
      <c r="D37" s="156"/>
      <c r="E37" s="156"/>
      <c r="F37" s="156"/>
    </row>
    <row r="38" spans="1:6" ht="26.25" customHeight="1">
      <c r="A38" s="156"/>
      <c r="B38" s="252" t="s">
        <v>191</v>
      </c>
      <c r="C38" s="252"/>
      <c r="D38" s="156"/>
      <c r="E38" s="156"/>
      <c r="F38" s="156"/>
    </row>
    <row r="39" spans="1:6" ht="33" customHeight="1">
      <c r="A39" s="156"/>
      <c r="B39" s="253" t="s">
        <v>192</v>
      </c>
      <c r="C39" s="253"/>
      <c r="D39" s="253"/>
      <c r="E39" s="253"/>
      <c r="F39" s="253"/>
    </row>
    <row r="40" spans="1:6" ht="16.5" customHeight="1">
      <c r="A40" s="156"/>
      <c r="B40" s="156" t="s">
        <v>193</v>
      </c>
      <c r="C40" s="156"/>
      <c r="D40" s="156"/>
      <c r="E40" s="156"/>
      <c r="F40" s="156"/>
    </row>
    <row r="41" spans="1:6" ht="26.25" customHeight="1">
      <c r="A41" s="156"/>
      <c r="B41" s="156" t="s">
        <v>194</v>
      </c>
      <c r="C41" s="156"/>
      <c r="D41" s="156"/>
      <c r="E41" s="156"/>
      <c r="F41" s="156"/>
    </row>
    <row r="42" spans="1:6" ht="13.5" customHeight="1">
      <c r="A42" s="156"/>
      <c r="B42" s="156"/>
      <c r="C42" s="156"/>
      <c r="D42" s="156"/>
      <c r="E42" s="156"/>
      <c r="F42" s="156"/>
    </row>
    <row r="43" spans="1:6" ht="26.25" customHeight="1">
      <c r="A43" s="156"/>
      <c r="B43" s="252" t="s">
        <v>195</v>
      </c>
      <c r="C43" s="252"/>
      <c r="D43" s="252"/>
      <c r="E43" s="252"/>
      <c r="F43" s="252"/>
    </row>
    <row r="44" spans="1:6" ht="22.5" customHeight="1">
      <c r="A44" s="156"/>
      <c r="B44" s="252" t="s">
        <v>196</v>
      </c>
      <c r="C44" s="252"/>
      <c r="D44" s="252"/>
      <c r="E44" s="252"/>
      <c r="F44" s="252"/>
    </row>
    <row r="45" spans="2:6" ht="13.5" customHeight="1">
      <c r="B45" s="156"/>
      <c r="C45" s="156"/>
      <c r="D45" s="156"/>
      <c r="E45" s="156"/>
      <c r="F45" s="156"/>
    </row>
    <row r="46" ht="30" customHeight="1">
      <c r="A46" s="156" t="s">
        <v>151</v>
      </c>
    </row>
  </sheetData>
  <sheetProtection/>
  <mergeCells count="21">
    <mergeCell ref="B29:F29"/>
    <mergeCell ref="B39:F39"/>
    <mergeCell ref="B44:F44"/>
    <mergeCell ref="B43:F43"/>
    <mergeCell ref="B23:F23"/>
    <mergeCell ref="B38:C38"/>
    <mergeCell ref="B19:F19"/>
    <mergeCell ref="E14:F14"/>
    <mergeCell ref="B33:F33"/>
    <mergeCell ref="B32:F32"/>
    <mergeCell ref="B17:F17"/>
    <mergeCell ref="B18:F18"/>
    <mergeCell ref="B1:F1"/>
    <mergeCell ref="C25:F25"/>
    <mergeCell ref="B28:F28"/>
    <mergeCell ref="E15:F15"/>
    <mergeCell ref="A2:F2"/>
    <mergeCell ref="A3:F3"/>
    <mergeCell ref="E11:F11"/>
    <mergeCell ref="E13:F13"/>
    <mergeCell ref="B20:F20"/>
  </mergeCells>
  <printOptions/>
  <pageMargins left="0.6692913385826772" right="0.5511811023622047" top="0.79" bottom="0.46" header="0.7874015748031497" footer="0.5118110236220472"/>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L43"/>
  <sheetViews>
    <sheetView zoomScalePageLayoutView="0" workbookViewId="0" topLeftCell="A19">
      <selection activeCell="F16" sqref="F16:H16"/>
    </sheetView>
  </sheetViews>
  <sheetFormatPr defaultColWidth="9.00390625" defaultRowHeight="13.5"/>
  <cols>
    <col min="1" max="1" width="15.125" style="0" customWidth="1"/>
    <col min="2" max="2" width="2.25390625" style="0" customWidth="1"/>
    <col min="5" max="5" width="12.125" style="0" customWidth="1"/>
    <col min="6" max="6" width="5.00390625" style="0" customWidth="1"/>
    <col min="7" max="7" width="6.625" style="0" customWidth="1"/>
    <col min="8" max="8" width="4.375" style="0" customWidth="1"/>
    <col min="9" max="9" width="3.625" style="0" customWidth="1"/>
    <col min="10" max="10" width="17.00390625" style="0" customWidth="1"/>
    <col min="11" max="11" width="2.875" style="0" customWidth="1"/>
    <col min="12" max="12" width="5.00390625" style="0" customWidth="1"/>
  </cols>
  <sheetData>
    <row r="1" spans="1:11" ht="19.5" customHeight="1">
      <c r="A1" t="s">
        <v>251</v>
      </c>
      <c r="C1" t="s">
        <v>302</v>
      </c>
      <c r="F1" t="s">
        <v>220</v>
      </c>
      <c r="H1" s="233" t="s">
        <v>252</v>
      </c>
      <c r="I1" s="260">
        <f>'事件内容'!B5</f>
        <v>0</v>
      </c>
      <c r="J1" s="260"/>
      <c r="K1" t="s">
        <v>253</v>
      </c>
    </row>
    <row r="2" ht="19.5" customHeight="1">
      <c r="A2" t="s">
        <v>291</v>
      </c>
    </row>
    <row r="3" spans="3:12" ht="19.5" customHeight="1">
      <c r="C3" s="260" t="s">
        <v>290</v>
      </c>
      <c r="D3" s="260"/>
      <c r="E3" s="260"/>
      <c r="G3" s="260" t="s">
        <v>221</v>
      </c>
      <c r="H3" s="260"/>
      <c r="I3" s="260"/>
      <c r="J3" s="260"/>
      <c r="K3" s="260"/>
      <c r="L3" s="231" t="s">
        <v>222</v>
      </c>
    </row>
    <row r="4" ht="12.75" customHeight="1"/>
    <row r="5" ht="19.5" customHeight="1">
      <c r="A5" t="s">
        <v>223</v>
      </c>
    </row>
    <row r="6" ht="19.5" customHeight="1">
      <c r="B6" t="s">
        <v>224</v>
      </c>
    </row>
    <row r="7" spans="1:12" ht="28.5" customHeight="1">
      <c r="A7" s="191" t="s">
        <v>225</v>
      </c>
      <c r="B7" s="257" t="s">
        <v>226</v>
      </c>
      <c r="C7" s="257"/>
      <c r="D7" s="191" t="s">
        <v>227</v>
      </c>
      <c r="E7" s="191" t="s">
        <v>228</v>
      </c>
      <c r="F7" s="261" t="s">
        <v>229</v>
      </c>
      <c r="G7" s="262"/>
      <c r="H7" s="262"/>
      <c r="I7" s="263"/>
      <c r="J7" s="257" t="s">
        <v>230</v>
      </c>
      <c r="K7" s="257"/>
      <c r="L7" s="232" t="s">
        <v>231</v>
      </c>
    </row>
    <row r="8" spans="1:12" ht="19.5" customHeight="1">
      <c r="A8" s="190"/>
      <c r="B8" s="257"/>
      <c r="C8" s="257"/>
      <c r="D8" s="190"/>
      <c r="E8" s="190"/>
      <c r="F8" s="258"/>
      <c r="G8" s="259"/>
      <c r="H8" s="259"/>
      <c r="I8" s="234" t="s">
        <v>232</v>
      </c>
      <c r="J8" s="257"/>
      <c r="K8" s="257"/>
      <c r="L8" s="190"/>
    </row>
    <row r="9" spans="1:12" ht="19.5" customHeight="1">
      <c r="A9" s="190"/>
      <c r="B9" s="257"/>
      <c r="C9" s="257"/>
      <c r="D9" s="190"/>
      <c r="E9" s="190"/>
      <c r="F9" s="258"/>
      <c r="G9" s="259"/>
      <c r="H9" s="259"/>
      <c r="I9" s="234" t="s">
        <v>232</v>
      </c>
      <c r="J9" s="257"/>
      <c r="K9" s="257"/>
      <c r="L9" s="190"/>
    </row>
    <row r="10" spans="1:12" ht="19.5" customHeight="1">
      <c r="A10" s="190"/>
      <c r="B10" s="257"/>
      <c r="C10" s="257"/>
      <c r="D10" s="190"/>
      <c r="E10" s="190"/>
      <c r="F10" s="258"/>
      <c r="G10" s="259"/>
      <c r="H10" s="259"/>
      <c r="I10" s="234" t="s">
        <v>232</v>
      </c>
      <c r="J10" s="257"/>
      <c r="K10" s="257"/>
      <c r="L10" s="190"/>
    </row>
    <row r="11" spans="1:12" ht="19.5" customHeight="1">
      <c r="A11" s="190"/>
      <c r="B11" s="257"/>
      <c r="C11" s="257"/>
      <c r="D11" s="190"/>
      <c r="E11" s="190"/>
      <c r="F11" s="258"/>
      <c r="G11" s="259"/>
      <c r="H11" s="259"/>
      <c r="I11" s="234" t="s">
        <v>232</v>
      </c>
      <c r="J11" s="257"/>
      <c r="K11" s="257"/>
      <c r="L11" s="190"/>
    </row>
    <row r="12" spans="1:12" ht="19.5" customHeight="1">
      <c r="A12" s="190"/>
      <c r="B12" s="257"/>
      <c r="C12" s="257"/>
      <c r="D12" s="190"/>
      <c r="E12" s="190"/>
      <c r="F12" s="258"/>
      <c r="G12" s="259"/>
      <c r="H12" s="259"/>
      <c r="I12" s="234" t="s">
        <v>232</v>
      </c>
      <c r="J12" s="257"/>
      <c r="K12" s="257"/>
      <c r="L12" s="190"/>
    </row>
    <row r="13" spans="1:12" ht="19.5" customHeight="1">
      <c r="A13" s="190"/>
      <c r="B13" s="257"/>
      <c r="C13" s="257"/>
      <c r="D13" s="190"/>
      <c r="E13" s="190"/>
      <c r="F13" s="258"/>
      <c r="G13" s="259"/>
      <c r="H13" s="259"/>
      <c r="I13" s="234" t="s">
        <v>232</v>
      </c>
      <c r="J13" s="257"/>
      <c r="K13" s="257"/>
      <c r="L13" s="190"/>
    </row>
    <row r="14" spans="1:12" ht="19.5" customHeight="1">
      <c r="A14" s="190"/>
      <c r="B14" s="257"/>
      <c r="C14" s="257"/>
      <c r="D14" s="190"/>
      <c r="E14" s="190"/>
      <c r="F14" s="258"/>
      <c r="G14" s="259"/>
      <c r="H14" s="259"/>
      <c r="I14" s="234" t="s">
        <v>232</v>
      </c>
      <c r="J14" s="257"/>
      <c r="K14" s="257"/>
      <c r="L14" s="190"/>
    </row>
    <row r="15" spans="1:12" ht="19.5" customHeight="1">
      <c r="A15" s="191" t="s">
        <v>233</v>
      </c>
      <c r="B15" s="257"/>
      <c r="C15" s="257"/>
      <c r="D15" s="190"/>
      <c r="E15" s="190"/>
      <c r="F15" s="258"/>
      <c r="G15" s="259"/>
      <c r="H15" s="259"/>
      <c r="I15" s="234" t="s">
        <v>232</v>
      </c>
      <c r="J15" s="257"/>
      <c r="K15" s="257"/>
      <c r="L15" s="190"/>
    </row>
    <row r="16" spans="1:12" ht="19.5" customHeight="1">
      <c r="A16" s="191" t="s">
        <v>234</v>
      </c>
      <c r="B16" s="257"/>
      <c r="C16" s="257"/>
      <c r="D16" s="190"/>
      <c r="E16" s="190"/>
      <c r="F16" s="258">
        <f>SUM(F8:H15)</f>
        <v>0</v>
      </c>
      <c r="G16" s="259"/>
      <c r="H16" s="259"/>
      <c r="I16" s="234" t="s">
        <v>232</v>
      </c>
      <c r="J16" s="257"/>
      <c r="K16" s="257"/>
      <c r="L16" s="190"/>
    </row>
    <row r="17" ht="10.5" customHeight="1">
      <c r="A17" t="s">
        <v>235</v>
      </c>
    </row>
    <row r="18" ht="19.5" customHeight="1">
      <c r="A18" t="s">
        <v>236</v>
      </c>
    </row>
    <row r="19" spans="1:2" ht="19.5" customHeight="1">
      <c r="A19" t="s">
        <v>235</v>
      </c>
      <c r="B19" t="s">
        <v>224</v>
      </c>
    </row>
    <row r="20" spans="1:12" ht="27">
      <c r="A20" s="191" t="s">
        <v>237</v>
      </c>
      <c r="B20" s="257" t="s">
        <v>238</v>
      </c>
      <c r="C20" s="257"/>
      <c r="D20" s="257"/>
      <c r="E20" s="257" t="s">
        <v>239</v>
      </c>
      <c r="F20" s="257"/>
      <c r="G20" s="257"/>
      <c r="H20" s="257"/>
      <c r="I20" s="257"/>
      <c r="J20" s="257" t="s">
        <v>240</v>
      </c>
      <c r="K20" s="261"/>
      <c r="L20" s="232" t="s">
        <v>231</v>
      </c>
    </row>
    <row r="21" spans="1:12" ht="19.5" customHeight="1">
      <c r="A21" s="190" t="s">
        <v>235</v>
      </c>
      <c r="B21" s="257" t="s">
        <v>235</v>
      </c>
      <c r="C21" s="257"/>
      <c r="D21" s="257"/>
      <c r="E21" s="257"/>
      <c r="F21" s="257"/>
      <c r="G21" s="257"/>
      <c r="H21" s="257"/>
      <c r="I21" s="257"/>
      <c r="J21" s="235"/>
      <c r="K21" s="236" t="s">
        <v>232</v>
      </c>
      <c r="L21" s="190"/>
    </row>
    <row r="22" spans="1:12" ht="19.5" customHeight="1">
      <c r="A22" s="190" t="s">
        <v>235</v>
      </c>
      <c r="B22" s="257" t="s">
        <v>235</v>
      </c>
      <c r="C22" s="257"/>
      <c r="D22" s="257"/>
      <c r="E22" s="257"/>
      <c r="F22" s="257"/>
      <c r="G22" s="257"/>
      <c r="H22" s="257"/>
      <c r="I22" s="257"/>
      <c r="J22" s="235"/>
      <c r="K22" s="236" t="s">
        <v>232</v>
      </c>
      <c r="L22" s="190"/>
    </row>
    <row r="23" spans="1:12" ht="19.5" customHeight="1">
      <c r="A23" s="190" t="s">
        <v>235</v>
      </c>
      <c r="B23" s="257" t="s">
        <v>235</v>
      </c>
      <c r="C23" s="257"/>
      <c r="D23" s="257"/>
      <c r="E23" s="257"/>
      <c r="F23" s="257"/>
      <c r="G23" s="257"/>
      <c r="H23" s="257"/>
      <c r="I23" s="257"/>
      <c r="J23" s="239"/>
      <c r="K23" s="234" t="s">
        <v>232</v>
      </c>
      <c r="L23" s="190"/>
    </row>
    <row r="24" spans="1:12" ht="19.5" customHeight="1">
      <c r="A24" s="190"/>
      <c r="B24" s="257" t="s">
        <v>235</v>
      </c>
      <c r="C24" s="257"/>
      <c r="D24" s="257"/>
      <c r="E24" s="257"/>
      <c r="F24" s="257"/>
      <c r="G24" s="257"/>
      <c r="H24" s="257"/>
      <c r="I24" s="257"/>
      <c r="J24" s="237"/>
      <c r="K24" s="238" t="s">
        <v>232</v>
      </c>
      <c r="L24" s="190"/>
    </row>
    <row r="25" spans="1:12" ht="19.5" customHeight="1">
      <c r="A25" s="190" t="s">
        <v>235</v>
      </c>
      <c r="B25" s="257" t="s">
        <v>235</v>
      </c>
      <c r="C25" s="257"/>
      <c r="D25" s="257"/>
      <c r="E25" s="257"/>
      <c r="F25" s="257"/>
      <c r="G25" s="257"/>
      <c r="H25" s="257"/>
      <c r="I25" s="257"/>
      <c r="J25" s="239"/>
      <c r="K25" s="234" t="s">
        <v>232</v>
      </c>
      <c r="L25" s="190"/>
    </row>
    <row r="26" spans="1:12" ht="19.5" customHeight="1">
      <c r="A26" s="190" t="s">
        <v>241</v>
      </c>
      <c r="B26" s="257" t="s">
        <v>235</v>
      </c>
      <c r="C26" s="257"/>
      <c r="D26" s="257"/>
      <c r="E26" s="257"/>
      <c r="F26" s="257"/>
      <c r="G26" s="257"/>
      <c r="H26" s="257"/>
      <c r="I26" s="257"/>
      <c r="J26" s="237">
        <f>SUM(J21:J25)</f>
        <v>0</v>
      </c>
      <c r="K26" s="238" t="s">
        <v>232</v>
      </c>
      <c r="L26" s="190"/>
    </row>
    <row r="27" ht="11.25" customHeight="1"/>
    <row r="28" spans="1:12" ht="66.75" customHeight="1">
      <c r="A28" s="254" t="s">
        <v>242</v>
      </c>
      <c r="B28" s="255"/>
      <c r="C28" s="255"/>
      <c r="D28" s="255"/>
      <c r="E28" s="255"/>
      <c r="F28" s="255"/>
      <c r="G28" s="255"/>
      <c r="H28" s="255"/>
      <c r="I28" s="255"/>
      <c r="J28" s="255"/>
      <c r="K28" s="255"/>
      <c r="L28" s="256"/>
    </row>
    <row r="29" ht="9" customHeight="1"/>
    <row r="30" spans="1:7" ht="15" customHeight="1">
      <c r="A30" t="s">
        <v>243</v>
      </c>
      <c r="G30" t="s">
        <v>235</v>
      </c>
    </row>
    <row r="31" spans="1:7" ht="15" customHeight="1">
      <c r="A31" t="s">
        <v>235</v>
      </c>
      <c r="B31" t="s">
        <v>244</v>
      </c>
      <c r="F31" t="s">
        <v>245</v>
      </c>
      <c r="G31" t="s">
        <v>246</v>
      </c>
    </row>
    <row r="32" ht="8.25" customHeight="1"/>
    <row r="33" ht="15" customHeight="1">
      <c r="A33" t="s">
        <v>247</v>
      </c>
    </row>
    <row r="34" spans="1:7" ht="15" customHeight="1">
      <c r="A34" t="s">
        <v>235</v>
      </c>
      <c r="B34" t="s">
        <v>244</v>
      </c>
      <c r="F34" t="s">
        <v>245</v>
      </c>
      <c r="G34" t="s">
        <v>246</v>
      </c>
    </row>
    <row r="35" ht="8.25" customHeight="1"/>
    <row r="36" ht="15" customHeight="1">
      <c r="A36" t="s">
        <v>248</v>
      </c>
    </row>
    <row r="37" spans="1:7" ht="15" customHeight="1">
      <c r="A37" t="s">
        <v>235</v>
      </c>
      <c r="B37" t="s">
        <v>244</v>
      </c>
      <c r="F37" t="s">
        <v>245</v>
      </c>
      <c r="G37" t="s">
        <v>246</v>
      </c>
    </row>
    <row r="38" ht="8.25" customHeight="1"/>
    <row r="39" ht="15" customHeight="1">
      <c r="A39" t="s">
        <v>249</v>
      </c>
    </row>
    <row r="40" spans="1:7" ht="15" customHeight="1">
      <c r="A40" t="s">
        <v>235</v>
      </c>
      <c r="B40" t="s">
        <v>244</v>
      </c>
      <c r="F40" t="s">
        <v>245</v>
      </c>
      <c r="G40" t="s">
        <v>246</v>
      </c>
    </row>
    <row r="41" ht="9" customHeight="1"/>
    <row r="42" ht="15" customHeight="1">
      <c r="A42" t="s">
        <v>250</v>
      </c>
    </row>
    <row r="43" spans="1:7" ht="15" customHeight="1">
      <c r="A43" t="s">
        <v>235</v>
      </c>
      <c r="B43" t="s">
        <v>244</v>
      </c>
      <c r="F43" t="s">
        <v>245</v>
      </c>
      <c r="G43" t="s">
        <v>246</v>
      </c>
    </row>
  </sheetData>
  <sheetProtection/>
  <mergeCells count="50">
    <mergeCell ref="I1:J1"/>
    <mergeCell ref="B24:D24"/>
    <mergeCell ref="E24:I24"/>
    <mergeCell ref="B25:D25"/>
    <mergeCell ref="E25:I25"/>
    <mergeCell ref="B26:D26"/>
    <mergeCell ref="E26:I26"/>
    <mergeCell ref="B21:D21"/>
    <mergeCell ref="E21:I21"/>
    <mergeCell ref="B22:D22"/>
    <mergeCell ref="G3:I3"/>
    <mergeCell ref="J3:K3"/>
    <mergeCell ref="C3:E3"/>
    <mergeCell ref="F7:I7"/>
    <mergeCell ref="J20:K20"/>
    <mergeCell ref="B16:C16"/>
    <mergeCell ref="J13:K13"/>
    <mergeCell ref="J14:K14"/>
    <mergeCell ref="J15:K15"/>
    <mergeCell ref="J8:K8"/>
    <mergeCell ref="F12:H12"/>
    <mergeCell ref="E22:I22"/>
    <mergeCell ref="B23:D23"/>
    <mergeCell ref="E23:I23"/>
    <mergeCell ref="J16:K16"/>
    <mergeCell ref="B14:C14"/>
    <mergeCell ref="F14:H14"/>
    <mergeCell ref="B15:C15"/>
    <mergeCell ref="F15:H15"/>
    <mergeCell ref="F16:H16"/>
    <mergeCell ref="B7:C7"/>
    <mergeCell ref="J7:K7"/>
    <mergeCell ref="B20:D20"/>
    <mergeCell ref="E20:I20"/>
    <mergeCell ref="J9:K9"/>
    <mergeCell ref="J10:K10"/>
    <mergeCell ref="J11:K11"/>
    <mergeCell ref="J12:K12"/>
    <mergeCell ref="F10:H10"/>
    <mergeCell ref="B11:C11"/>
    <mergeCell ref="A28:L28"/>
    <mergeCell ref="B8:C8"/>
    <mergeCell ref="F8:H8"/>
    <mergeCell ref="B9:C9"/>
    <mergeCell ref="F9:H9"/>
    <mergeCell ref="B10:C10"/>
    <mergeCell ref="B13:C13"/>
    <mergeCell ref="F13:H13"/>
    <mergeCell ref="F11:H11"/>
    <mergeCell ref="B12:C12"/>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32"/>
  <sheetViews>
    <sheetView workbookViewId="0" topLeftCell="A22">
      <selection activeCell="G32" sqref="G32:L32"/>
    </sheetView>
  </sheetViews>
  <sheetFormatPr defaultColWidth="9.00390625" defaultRowHeight="13.5"/>
  <cols>
    <col min="2" max="2" width="10.50390625" style="0" customWidth="1"/>
    <col min="3" max="3" width="8.50390625" style="0" customWidth="1"/>
    <col min="4" max="4" width="9.875" style="0" customWidth="1"/>
    <col min="5" max="5" width="6.75390625" style="0" customWidth="1"/>
    <col min="6" max="6" width="5.625" style="0" customWidth="1"/>
    <col min="7" max="7" width="3.50390625" style="0" customWidth="1"/>
    <col min="8" max="8" width="2.125" style="0" customWidth="1"/>
    <col min="9" max="10" width="2.00390625" style="0" customWidth="1"/>
    <col min="11" max="11" width="1.875" style="0" customWidth="1"/>
    <col min="12" max="12" width="2.125" style="0" customWidth="1"/>
    <col min="13" max="13" width="3.375" style="0" customWidth="1"/>
    <col min="14" max="14" width="6.00390625" style="0" customWidth="1"/>
    <col min="15" max="15" width="4.125" style="0" customWidth="1"/>
    <col min="16" max="16" width="1.625" style="0" customWidth="1"/>
    <col min="17" max="17" width="1.37890625" style="0" customWidth="1"/>
    <col min="18" max="18" width="2.625" style="0" customWidth="1"/>
    <col min="19" max="19" width="4.875" style="0" customWidth="1"/>
  </cols>
  <sheetData>
    <row r="1" spans="1:3" ht="13.5">
      <c r="A1" s="231" t="s">
        <v>275</v>
      </c>
      <c r="C1" t="s">
        <v>254</v>
      </c>
    </row>
    <row r="3" spans="1:18" ht="19.5" customHeight="1">
      <c r="A3" t="s">
        <v>243</v>
      </c>
      <c r="R3" t="s">
        <v>235</v>
      </c>
    </row>
    <row r="4" spans="1:19" ht="27" customHeight="1">
      <c r="A4" s="257" t="s">
        <v>255</v>
      </c>
      <c r="B4" s="257"/>
      <c r="C4" s="257"/>
      <c r="D4" s="257"/>
      <c r="E4" s="257" t="s">
        <v>256</v>
      </c>
      <c r="F4" s="257"/>
      <c r="G4" s="257" t="s">
        <v>257</v>
      </c>
      <c r="H4" s="257"/>
      <c r="I4" s="257"/>
      <c r="J4" s="257"/>
      <c r="K4" s="269" t="s">
        <v>258</v>
      </c>
      <c r="L4" s="269"/>
      <c r="M4" s="269"/>
      <c r="N4" s="269"/>
      <c r="O4" s="269"/>
      <c r="P4" s="269"/>
      <c r="Q4" s="269"/>
      <c r="R4" s="269"/>
      <c r="S4" s="232" t="s">
        <v>259</v>
      </c>
    </row>
    <row r="5" spans="1:19" ht="19.5" customHeight="1">
      <c r="A5" s="265"/>
      <c r="B5" s="265"/>
      <c r="C5" s="265"/>
      <c r="D5" s="265"/>
      <c r="E5" s="265"/>
      <c r="F5" s="265"/>
      <c r="G5" s="265"/>
      <c r="H5" s="265"/>
      <c r="I5" s="265"/>
      <c r="J5" s="266"/>
      <c r="K5" s="258"/>
      <c r="L5" s="259"/>
      <c r="M5" s="259"/>
      <c r="N5" s="259"/>
      <c r="O5" s="259"/>
      <c r="P5" s="272" t="s">
        <v>260</v>
      </c>
      <c r="Q5" s="265"/>
      <c r="R5" s="265"/>
      <c r="S5" s="190"/>
    </row>
    <row r="6" spans="1:19" ht="19.5" customHeight="1">
      <c r="A6" s="265"/>
      <c r="B6" s="265"/>
      <c r="C6" s="265"/>
      <c r="D6" s="265"/>
      <c r="E6" s="265"/>
      <c r="F6" s="265"/>
      <c r="G6" s="265"/>
      <c r="H6" s="265"/>
      <c r="I6" s="265"/>
      <c r="J6" s="266"/>
      <c r="K6" s="258"/>
      <c r="L6" s="259"/>
      <c r="M6" s="259"/>
      <c r="N6" s="259"/>
      <c r="O6" s="259"/>
      <c r="P6" s="272" t="s">
        <v>260</v>
      </c>
      <c r="Q6" s="265"/>
      <c r="R6" s="265"/>
      <c r="S6" s="190"/>
    </row>
    <row r="7" spans="1:19" ht="19.5" customHeight="1">
      <c r="A7" s="265"/>
      <c r="B7" s="265"/>
      <c r="C7" s="265"/>
      <c r="D7" s="265"/>
      <c r="E7" s="265"/>
      <c r="F7" s="265"/>
      <c r="G7" s="265"/>
      <c r="H7" s="265"/>
      <c r="I7" s="265"/>
      <c r="J7" s="266"/>
      <c r="K7" s="258"/>
      <c r="L7" s="259"/>
      <c r="M7" s="259"/>
      <c r="N7" s="259"/>
      <c r="O7" s="259"/>
      <c r="P7" s="272" t="s">
        <v>260</v>
      </c>
      <c r="Q7" s="265"/>
      <c r="R7" s="265"/>
      <c r="S7" s="190"/>
    </row>
    <row r="8" ht="19.5" customHeight="1"/>
    <row r="9" ht="19.5" customHeight="1">
      <c r="A9" t="s">
        <v>247</v>
      </c>
    </row>
    <row r="10" spans="1:19" ht="29.25" customHeight="1">
      <c r="A10" s="257" t="s">
        <v>255</v>
      </c>
      <c r="B10" s="257"/>
      <c r="C10" s="257"/>
      <c r="D10" s="257"/>
      <c r="E10" s="257" t="s">
        <v>261</v>
      </c>
      <c r="F10" s="257"/>
      <c r="G10" s="257" t="s">
        <v>262</v>
      </c>
      <c r="H10" s="257"/>
      <c r="I10" s="257"/>
      <c r="J10" s="257"/>
      <c r="K10" s="257" t="s">
        <v>263</v>
      </c>
      <c r="L10" s="257"/>
      <c r="M10" s="257"/>
      <c r="N10" s="257"/>
      <c r="O10" s="257"/>
      <c r="P10" s="257"/>
      <c r="Q10" s="257"/>
      <c r="R10" s="257"/>
      <c r="S10" s="232" t="s">
        <v>259</v>
      </c>
    </row>
    <row r="11" spans="1:19" ht="19.5" customHeight="1">
      <c r="A11" s="265"/>
      <c r="B11" s="265"/>
      <c r="C11" s="265"/>
      <c r="D11" s="265"/>
      <c r="E11" s="265"/>
      <c r="F11" s="265"/>
      <c r="G11" s="265"/>
      <c r="H11" s="265"/>
      <c r="I11" s="265"/>
      <c r="J11" s="265"/>
      <c r="K11" s="258"/>
      <c r="L11" s="259"/>
      <c r="M11" s="259"/>
      <c r="N11" s="259"/>
      <c r="O11" s="259"/>
      <c r="P11" s="272" t="s">
        <v>260</v>
      </c>
      <c r="Q11" s="265"/>
      <c r="R11" s="265"/>
      <c r="S11" s="190"/>
    </row>
    <row r="12" spans="1:19" ht="19.5" customHeight="1">
      <c r="A12" s="265"/>
      <c r="B12" s="265"/>
      <c r="C12" s="265"/>
      <c r="D12" s="265"/>
      <c r="E12" s="265"/>
      <c r="F12" s="265"/>
      <c r="G12" s="265"/>
      <c r="H12" s="265"/>
      <c r="I12" s="265"/>
      <c r="J12" s="265"/>
      <c r="K12" s="258"/>
      <c r="L12" s="259"/>
      <c r="M12" s="259"/>
      <c r="N12" s="259"/>
      <c r="O12" s="259"/>
      <c r="P12" s="272" t="s">
        <v>260</v>
      </c>
      <c r="Q12" s="265"/>
      <c r="R12" s="265"/>
      <c r="S12" s="190"/>
    </row>
    <row r="13" spans="1:19" ht="19.5" customHeight="1">
      <c r="A13" s="265"/>
      <c r="B13" s="265"/>
      <c r="C13" s="265"/>
      <c r="D13" s="265"/>
      <c r="E13" s="265"/>
      <c r="F13" s="265"/>
      <c r="G13" s="265"/>
      <c r="H13" s="265"/>
      <c r="I13" s="265"/>
      <c r="J13" s="265"/>
      <c r="K13" s="258"/>
      <c r="L13" s="259"/>
      <c r="M13" s="259"/>
      <c r="N13" s="259"/>
      <c r="O13" s="259"/>
      <c r="P13" s="272" t="s">
        <v>260</v>
      </c>
      <c r="Q13" s="265"/>
      <c r="R13" s="265"/>
      <c r="S13" s="190"/>
    </row>
    <row r="14" ht="19.5" customHeight="1"/>
    <row r="15" ht="19.5" customHeight="1">
      <c r="A15" t="s">
        <v>248</v>
      </c>
    </row>
    <row r="16" spans="1:19" ht="27" customHeight="1">
      <c r="A16" s="257" t="s">
        <v>264</v>
      </c>
      <c r="B16" s="257"/>
      <c r="C16" s="257" t="s">
        <v>265</v>
      </c>
      <c r="D16" s="257"/>
      <c r="E16" s="257" t="s">
        <v>266</v>
      </c>
      <c r="F16" s="257"/>
      <c r="G16" s="277" t="s">
        <v>267</v>
      </c>
      <c r="H16" s="277"/>
      <c r="I16" s="277"/>
      <c r="J16" s="277"/>
      <c r="K16" s="277"/>
      <c r="L16" s="277"/>
      <c r="M16" s="277"/>
      <c r="N16" s="257" t="s">
        <v>268</v>
      </c>
      <c r="O16" s="257"/>
      <c r="P16" s="257"/>
      <c r="Q16" s="257"/>
      <c r="R16" s="257"/>
      <c r="S16" s="232" t="s">
        <v>259</v>
      </c>
    </row>
    <row r="17" spans="1:19" ht="19.5" customHeight="1">
      <c r="A17" s="265"/>
      <c r="B17" s="265"/>
      <c r="C17" s="265"/>
      <c r="D17" s="265"/>
      <c r="E17" s="257"/>
      <c r="F17" s="257"/>
      <c r="G17" s="273"/>
      <c r="H17" s="273"/>
      <c r="I17" s="273"/>
      <c r="J17" s="273"/>
      <c r="K17" s="273"/>
      <c r="L17" s="274"/>
      <c r="M17" s="236" t="s">
        <v>232</v>
      </c>
      <c r="N17" s="272"/>
      <c r="O17" s="265"/>
      <c r="P17" s="265"/>
      <c r="Q17" s="265"/>
      <c r="R17" s="265"/>
      <c r="S17" s="190"/>
    </row>
    <row r="18" spans="1:23" ht="19.5" customHeight="1">
      <c r="A18" s="265"/>
      <c r="B18" s="265"/>
      <c r="C18" s="265"/>
      <c r="D18" s="265"/>
      <c r="E18" s="257"/>
      <c r="F18" s="257"/>
      <c r="G18" s="275"/>
      <c r="H18" s="275"/>
      <c r="I18" s="275"/>
      <c r="J18" s="275"/>
      <c r="K18" s="275"/>
      <c r="L18" s="258"/>
      <c r="M18" s="234" t="s">
        <v>232</v>
      </c>
      <c r="N18" s="272"/>
      <c r="O18" s="265"/>
      <c r="P18" s="265"/>
      <c r="Q18" s="265"/>
      <c r="R18" s="265"/>
      <c r="S18" s="190"/>
      <c r="W18" t="s">
        <v>276</v>
      </c>
    </row>
    <row r="19" spans="1:19" ht="19.5" customHeight="1">
      <c r="A19" s="265"/>
      <c r="B19" s="265"/>
      <c r="C19" s="265"/>
      <c r="D19" s="265"/>
      <c r="E19" s="257"/>
      <c r="F19" s="257"/>
      <c r="G19" s="276"/>
      <c r="H19" s="276"/>
      <c r="I19" s="276"/>
      <c r="J19" s="276"/>
      <c r="K19" s="276"/>
      <c r="L19" s="270"/>
      <c r="M19" s="238" t="s">
        <v>232</v>
      </c>
      <c r="N19" s="272"/>
      <c r="O19" s="265"/>
      <c r="P19" s="265"/>
      <c r="Q19" s="265"/>
      <c r="R19" s="265"/>
      <c r="S19" s="190"/>
    </row>
    <row r="20" spans="1:19" ht="19.5" customHeight="1">
      <c r="A20" s="265"/>
      <c r="B20" s="265"/>
      <c r="C20" s="265"/>
      <c r="D20" s="265"/>
      <c r="E20" s="257"/>
      <c r="F20" s="257"/>
      <c r="G20" s="275"/>
      <c r="H20" s="275"/>
      <c r="I20" s="275"/>
      <c r="J20" s="275"/>
      <c r="K20" s="275"/>
      <c r="L20" s="258"/>
      <c r="M20" s="234" t="s">
        <v>232</v>
      </c>
      <c r="N20" s="272"/>
      <c r="O20" s="265"/>
      <c r="P20" s="265"/>
      <c r="Q20" s="265"/>
      <c r="R20" s="265"/>
      <c r="S20" s="190"/>
    </row>
    <row r="21" spans="1:19" ht="19.5" customHeight="1">
      <c r="A21" s="265"/>
      <c r="B21" s="265"/>
      <c r="C21" s="265"/>
      <c r="D21" s="265"/>
      <c r="E21" s="257"/>
      <c r="F21" s="257"/>
      <c r="G21" s="275"/>
      <c r="H21" s="275"/>
      <c r="I21" s="275"/>
      <c r="J21" s="275"/>
      <c r="K21" s="275"/>
      <c r="L21" s="258"/>
      <c r="M21" s="234" t="s">
        <v>232</v>
      </c>
      <c r="N21" s="272"/>
      <c r="O21" s="265"/>
      <c r="P21" s="265"/>
      <c r="Q21" s="265"/>
      <c r="R21" s="265"/>
      <c r="S21" s="190"/>
    </row>
    <row r="22" ht="19.5" customHeight="1"/>
    <row r="23" ht="19.5" customHeight="1">
      <c r="A23" t="s">
        <v>249</v>
      </c>
    </row>
    <row r="24" spans="1:19" ht="27" customHeight="1">
      <c r="A24" s="257" t="s">
        <v>237</v>
      </c>
      <c r="B24" s="257"/>
      <c r="C24" s="257"/>
      <c r="D24" s="257" t="s">
        <v>269</v>
      </c>
      <c r="E24" s="257"/>
      <c r="F24" s="257"/>
      <c r="G24" s="257" t="s">
        <v>270</v>
      </c>
      <c r="H24" s="257"/>
      <c r="I24" s="257"/>
      <c r="J24" s="257"/>
      <c r="K24" s="257"/>
      <c r="L24" s="257"/>
      <c r="M24" s="257"/>
      <c r="N24" s="257"/>
      <c r="O24" s="257"/>
      <c r="P24" s="257"/>
      <c r="Q24" s="257"/>
      <c r="R24" s="257"/>
      <c r="S24" s="232" t="s">
        <v>259</v>
      </c>
    </row>
    <row r="25" spans="1:19" ht="19.5" customHeight="1">
      <c r="A25" s="265" t="s">
        <v>235</v>
      </c>
      <c r="B25" s="265"/>
      <c r="C25" s="265"/>
      <c r="D25" s="265" t="s">
        <v>235</v>
      </c>
      <c r="E25" s="265"/>
      <c r="F25" s="265"/>
      <c r="G25" s="265" t="s">
        <v>235</v>
      </c>
      <c r="H25" s="265"/>
      <c r="I25" s="265"/>
      <c r="J25" s="265"/>
      <c r="K25" s="265"/>
      <c r="L25" s="265"/>
      <c r="M25" s="265"/>
      <c r="N25" s="265"/>
      <c r="O25" s="265"/>
      <c r="P25" s="265"/>
      <c r="Q25" s="265"/>
      <c r="R25" s="265"/>
      <c r="S25" s="190"/>
    </row>
    <row r="26" spans="1:19" ht="19.5" customHeight="1">
      <c r="A26" s="265" t="s">
        <v>235</v>
      </c>
      <c r="B26" s="265"/>
      <c r="C26" s="265"/>
      <c r="D26" s="265" t="s">
        <v>235</v>
      </c>
      <c r="E26" s="265"/>
      <c r="F26" s="265"/>
      <c r="G26" s="265" t="s">
        <v>235</v>
      </c>
      <c r="H26" s="265"/>
      <c r="I26" s="265"/>
      <c r="J26" s="265"/>
      <c r="K26" s="265"/>
      <c r="L26" s="265"/>
      <c r="M26" s="265"/>
      <c r="N26" s="265"/>
      <c r="O26" s="265"/>
      <c r="P26" s="265"/>
      <c r="Q26" s="265"/>
      <c r="R26" s="265"/>
      <c r="S26" s="190"/>
    </row>
    <row r="27" ht="19.5" customHeight="1"/>
    <row r="28" ht="19.5" customHeight="1">
      <c r="A28" t="s">
        <v>250</v>
      </c>
    </row>
    <row r="29" spans="1:19" ht="27.75" customHeight="1">
      <c r="A29" s="257" t="s">
        <v>271</v>
      </c>
      <c r="B29" s="257"/>
      <c r="C29" s="257"/>
      <c r="D29" s="257" t="s">
        <v>272</v>
      </c>
      <c r="E29" s="257"/>
      <c r="F29" s="257"/>
      <c r="G29" s="269" t="s">
        <v>273</v>
      </c>
      <c r="H29" s="269"/>
      <c r="I29" s="269"/>
      <c r="J29" s="269"/>
      <c r="K29" s="269"/>
      <c r="L29" s="269"/>
      <c r="M29" s="269"/>
      <c r="N29" s="269" t="s">
        <v>274</v>
      </c>
      <c r="O29" s="269"/>
      <c r="P29" s="269"/>
      <c r="Q29" s="269"/>
      <c r="R29" s="269"/>
      <c r="S29" s="232" t="s">
        <v>259</v>
      </c>
    </row>
    <row r="30" spans="1:19" ht="19.5" customHeight="1">
      <c r="A30" s="265"/>
      <c r="B30" s="265"/>
      <c r="C30" s="265"/>
      <c r="D30" s="265"/>
      <c r="E30" s="265"/>
      <c r="F30" s="266"/>
      <c r="G30" s="258"/>
      <c r="H30" s="259"/>
      <c r="I30" s="259"/>
      <c r="J30" s="259"/>
      <c r="K30" s="259"/>
      <c r="L30" s="259"/>
      <c r="M30" s="242" t="s">
        <v>232</v>
      </c>
      <c r="N30" s="258"/>
      <c r="O30" s="259"/>
      <c r="P30" s="259"/>
      <c r="Q30" s="259"/>
      <c r="R30" s="241" t="s">
        <v>232</v>
      </c>
      <c r="S30" s="190"/>
    </row>
    <row r="31" spans="1:19" ht="19.5" customHeight="1">
      <c r="A31" s="265"/>
      <c r="B31" s="265"/>
      <c r="C31" s="265"/>
      <c r="D31" s="265"/>
      <c r="E31" s="265"/>
      <c r="F31" s="266"/>
      <c r="G31" s="267"/>
      <c r="H31" s="268"/>
      <c r="I31" s="268"/>
      <c r="J31" s="268"/>
      <c r="K31" s="268"/>
      <c r="L31" s="268"/>
      <c r="M31" s="194" t="s">
        <v>232</v>
      </c>
      <c r="N31" s="270"/>
      <c r="O31" s="271"/>
      <c r="P31" s="271"/>
      <c r="Q31" s="271"/>
      <c r="R31" s="243" t="s">
        <v>232</v>
      </c>
      <c r="S31" s="190"/>
    </row>
    <row r="32" spans="1:18" ht="19.5" customHeight="1">
      <c r="A32" s="257" t="s">
        <v>277</v>
      </c>
      <c r="B32" s="257"/>
      <c r="C32" s="257"/>
      <c r="D32" s="257"/>
      <c r="E32" s="257"/>
      <c r="F32" s="261"/>
      <c r="G32" s="258">
        <f>SUM(G30:L31)</f>
        <v>0</v>
      </c>
      <c r="H32" s="259"/>
      <c r="I32" s="259"/>
      <c r="J32" s="259"/>
      <c r="K32" s="259"/>
      <c r="L32" s="259"/>
      <c r="M32" s="234" t="s">
        <v>232</v>
      </c>
      <c r="N32" s="264"/>
      <c r="O32" s="264"/>
      <c r="P32" s="264"/>
      <c r="Q32" s="264"/>
      <c r="R32" s="240"/>
    </row>
  </sheetData>
  <sheetProtection/>
  <mergeCells count="92">
    <mergeCell ref="A4:D4"/>
    <mergeCell ref="E4:F4"/>
    <mergeCell ref="G4:J4"/>
    <mergeCell ref="G19:L19"/>
    <mergeCell ref="G20:L20"/>
    <mergeCell ref="G21:L21"/>
    <mergeCell ref="E16:F16"/>
    <mergeCell ref="A16:B16"/>
    <mergeCell ref="C16:D16"/>
    <mergeCell ref="G16:M16"/>
    <mergeCell ref="N16:R16"/>
    <mergeCell ref="N17:R17"/>
    <mergeCell ref="N18:R18"/>
    <mergeCell ref="N19:R19"/>
    <mergeCell ref="N20:R20"/>
    <mergeCell ref="N21:R21"/>
    <mergeCell ref="G17:L17"/>
    <mergeCell ref="G18:L18"/>
    <mergeCell ref="A17:B17"/>
    <mergeCell ref="A18:B18"/>
    <mergeCell ref="A19:B19"/>
    <mergeCell ref="A20:B20"/>
    <mergeCell ref="E17:F17"/>
    <mergeCell ref="E18:F18"/>
    <mergeCell ref="E19:F19"/>
    <mergeCell ref="E20:F20"/>
    <mergeCell ref="A6:D6"/>
    <mergeCell ref="E6:F6"/>
    <mergeCell ref="G6:J6"/>
    <mergeCell ref="K6:O6"/>
    <mergeCell ref="P6:R6"/>
    <mergeCell ref="A21:B21"/>
    <mergeCell ref="C17:D17"/>
    <mergeCell ref="C18:D18"/>
    <mergeCell ref="C19:D19"/>
    <mergeCell ref="C20:D20"/>
    <mergeCell ref="K7:O7"/>
    <mergeCell ref="P7:R7"/>
    <mergeCell ref="A10:D10"/>
    <mergeCell ref="E10:F10"/>
    <mergeCell ref="G10:J10"/>
    <mergeCell ref="A5:D5"/>
    <mergeCell ref="E5:F5"/>
    <mergeCell ref="G5:J5"/>
    <mergeCell ref="K5:O5"/>
    <mergeCell ref="P5:R5"/>
    <mergeCell ref="K10:R10"/>
    <mergeCell ref="K4:R4"/>
    <mergeCell ref="A11:D11"/>
    <mergeCell ref="E11:F11"/>
    <mergeCell ref="G11:J11"/>
    <mergeCell ref="K11:O11"/>
    <mergeCell ref="P11:R11"/>
    <mergeCell ref="A7:D7"/>
    <mergeCell ref="E7:F7"/>
    <mergeCell ref="G7:J7"/>
    <mergeCell ref="A12:D12"/>
    <mergeCell ref="E12:F12"/>
    <mergeCell ref="G12:J12"/>
    <mergeCell ref="K12:O12"/>
    <mergeCell ref="P12:R12"/>
    <mergeCell ref="A13:D13"/>
    <mergeCell ref="E13:F13"/>
    <mergeCell ref="G13:J13"/>
    <mergeCell ref="K13:O13"/>
    <mergeCell ref="P13:R13"/>
    <mergeCell ref="N31:Q31"/>
    <mergeCell ref="E21:F21"/>
    <mergeCell ref="A24:C24"/>
    <mergeCell ref="D24:F24"/>
    <mergeCell ref="G24:R24"/>
    <mergeCell ref="A25:C25"/>
    <mergeCell ref="D25:F25"/>
    <mergeCell ref="G25:R25"/>
    <mergeCell ref="C21:D21"/>
    <mergeCell ref="A26:C26"/>
    <mergeCell ref="D26:F26"/>
    <mergeCell ref="G26:R26"/>
    <mergeCell ref="A29:C29"/>
    <mergeCell ref="D29:F29"/>
    <mergeCell ref="G29:M29"/>
    <mergeCell ref="N29:R29"/>
    <mergeCell ref="N32:Q32"/>
    <mergeCell ref="A30:C30"/>
    <mergeCell ref="D30:F30"/>
    <mergeCell ref="G30:L30"/>
    <mergeCell ref="A32:F32"/>
    <mergeCell ref="G32:L32"/>
    <mergeCell ref="A31:C31"/>
    <mergeCell ref="D31:F31"/>
    <mergeCell ref="G31:L31"/>
    <mergeCell ref="N30:Q3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32"/>
  <sheetViews>
    <sheetView workbookViewId="0" topLeftCell="A6">
      <selection activeCell="AA20" sqref="AA20"/>
    </sheetView>
  </sheetViews>
  <sheetFormatPr defaultColWidth="9.00390625" defaultRowHeight="13.5"/>
  <cols>
    <col min="1" max="2" width="3.00390625" style="0" customWidth="1"/>
    <col min="3" max="3" width="12.75390625" style="0" customWidth="1"/>
    <col min="4" max="4" width="1.75390625" style="0" customWidth="1"/>
    <col min="5" max="5" width="7.625" style="0" customWidth="1"/>
    <col min="6" max="6" width="1.75390625" style="0" customWidth="1"/>
    <col min="7" max="7" width="7.625" style="0" customWidth="1"/>
    <col min="8" max="8" width="1.875" style="0" customWidth="1"/>
    <col min="9" max="9" width="7.625" style="0" customWidth="1"/>
    <col min="10" max="10" width="1.75390625" style="0" customWidth="1"/>
    <col min="11" max="11" width="7.625" style="0" customWidth="1"/>
    <col min="12" max="12" width="1.75390625" style="0" customWidth="1"/>
    <col min="13" max="13" width="7.625" style="0" customWidth="1"/>
    <col min="14" max="14" width="1.75390625" style="0" customWidth="1"/>
    <col min="15" max="15" width="7.625" style="0" customWidth="1"/>
    <col min="16" max="16" width="1.75390625" style="0" customWidth="1"/>
    <col min="17" max="17" width="7.625" style="0" customWidth="1"/>
    <col min="18" max="18" width="1.75390625" style="0" customWidth="1"/>
    <col min="19" max="19" width="7.625" style="0" customWidth="1"/>
    <col min="20" max="20" width="1.75390625" style="0" customWidth="1"/>
    <col min="21" max="21" width="7.625" style="0" customWidth="1"/>
    <col min="22" max="22" width="1.75390625" style="0" customWidth="1"/>
    <col min="23" max="23" width="7.625" style="0" customWidth="1"/>
    <col min="24" max="24" width="1.75390625" style="0" customWidth="1"/>
    <col min="25" max="25" width="7.625" style="0" customWidth="1"/>
    <col min="26" max="26" width="1.75390625" style="0" customWidth="1"/>
    <col min="27" max="27" width="7.625" style="0" customWidth="1"/>
    <col min="28" max="28" width="9.75390625" style="0" customWidth="1"/>
  </cols>
  <sheetData>
    <row r="1" spans="4:27" ht="35.25" customHeight="1">
      <c r="D1" s="278" t="s">
        <v>303</v>
      </c>
      <c r="E1" s="278"/>
      <c r="F1" s="278"/>
      <c r="G1" s="278"/>
      <c r="H1" s="278"/>
      <c r="I1" s="278"/>
      <c r="J1" s="278"/>
      <c r="K1" s="278"/>
      <c r="L1" s="278"/>
      <c r="M1" s="278"/>
      <c r="N1" s="278"/>
      <c r="O1" s="278"/>
      <c r="P1" s="278"/>
      <c r="Q1" s="278"/>
      <c r="R1" s="278"/>
      <c r="S1" s="278"/>
      <c r="T1" s="203"/>
      <c r="U1" s="279" t="s">
        <v>171</v>
      </c>
      <c r="V1" s="279"/>
      <c r="W1" s="279"/>
      <c r="X1" s="260">
        <f>'事件内容'!B5</f>
        <v>0</v>
      </c>
      <c r="Y1" s="260"/>
      <c r="Z1" s="260"/>
      <c r="AA1" s="260"/>
    </row>
    <row r="2" spans="1:28" ht="17.25" customHeight="1">
      <c r="A2" s="261"/>
      <c r="B2" s="262"/>
      <c r="C2" s="263"/>
      <c r="D2" s="257" t="s">
        <v>136</v>
      </c>
      <c r="E2" s="257"/>
      <c r="F2" s="257" t="s">
        <v>136</v>
      </c>
      <c r="G2" s="257"/>
      <c r="H2" s="257" t="s">
        <v>136</v>
      </c>
      <c r="I2" s="257"/>
      <c r="J2" s="257" t="s">
        <v>136</v>
      </c>
      <c r="K2" s="257"/>
      <c r="L2" s="257" t="s">
        <v>136</v>
      </c>
      <c r="M2" s="257"/>
      <c r="N2" s="257" t="s">
        <v>136</v>
      </c>
      <c r="O2" s="257"/>
      <c r="P2" s="257" t="s">
        <v>136</v>
      </c>
      <c r="Q2" s="257"/>
      <c r="R2" s="257" t="s">
        <v>136</v>
      </c>
      <c r="S2" s="257"/>
      <c r="T2" s="257" t="s">
        <v>136</v>
      </c>
      <c r="U2" s="257"/>
      <c r="V2" s="257" t="s">
        <v>136</v>
      </c>
      <c r="W2" s="257"/>
      <c r="X2" s="257" t="s">
        <v>136</v>
      </c>
      <c r="Y2" s="257"/>
      <c r="Z2" s="257" t="s">
        <v>136</v>
      </c>
      <c r="AA2" s="257"/>
      <c r="AB2" s="191" t="s">
        <v>107</v>
      </c>
    </row>
    <row r="3" spans="1:28" ht="17.25" customHeight="1">
      <c r="A3" s="257"/>
      <c r="B3" s="280" t="s">
        <v>109</v>
      </c>
      <c r="C3" s="190" t="s">
        <v>102</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f>SUM(E3:AA3)</f>
        <v>0</v>
      </c>
    </row>
    <row r="4" spans="1:28" ht="17.25" customHeight="1">
      <c r="A4" s="257"/>
      <c r="B4" s="281"/>
      <c r="C4" s="190" t="s">
        <v>103</v>
      </c>
      <c r="D4" s="190"/>
      <c r="E4" s="190"/>
      <c r="F4" s="190"/>
      <c r="G4" s="190"/>
      <c r="H4" s="190"/>
      <c r="I4" s="190"/>
      <c r="J4" s="190"/>
      <c r="K4" s="190"/>
      <c r="L4" s="190"/>
      <c r="M4" s="190"/>
      <c r="N4" s="190"/>
      <c r="O4" s="190"/>
      <c r="P4" s="190"/>
      <c r="Q4" s="190"/>
      <c r="R4" s="190"/>
      <c r="S4" s="190"/>
      <c r="T4" s="190"/>
      <c r="U4" s="190"/>
      <c r="V4" s="190"/>
      <c r="W4" s="190"/>
      <c r="X4" s="190"/>
      <c r="Y4" s="190"/>
      <c r="Z4" s="190"/>
      <c r="AA4" s="190"/>
      <c r="AB4" s="190">
        <f aca="true" t="shared" si="0" ref="AB3:AB29">E4+G4+I4+K4+M4+O4+Q4+S4+U4+W4+Y4+AA4</f>
        <v>0</v>
      </c>
    </row>
    <row r="5" spans="1:28" ht="17.25" customHeight="1">
      <c r="A5" s="257"/>
      <c r="B5" s="281"/>
      <c r="C5" s="190" t="s">
        <v>104</v>
      </c>
      <c r="D5" s="190"/>
      <c r="E5" s="190"/>
      <c r="F5" s="190"/>
      <c r="G5" s="190"/>
      <c r="H5" s="190"/>
      <c r="I5" s="190"/>
      <c r="J5" s="190"/>
      <c r="K5" s="190"/>
      <c r="L5" s="190"/>
      <c r="M5" s="190"/>
      <c r="N5" s="190"/>
      <c r="O5" s="190"/>
      <c r="P5" s="190"/>
      <c r="Q5" s="190"/>
      <c r="R5" s="190"/>
      <c r="S5" s="190"/>
      <c r="T5" s="190"/>
      <c r="U5" s="190"/>
      <c r="V5" s="190"/>
      <c r="W5" s="190"/>
      <c r="X5" s="190"/>
      <c r="Y5" s="190"/>
      <c r="Z5" s="190"/>
      <c r="AA5" s="190"/>
      <c r="AB5" s="190">
        <f t="shared" si="0"/>
        <v>0</v>
      </c>
    </row>
    <row r="6" spans="1:28" ht="17.25" customHeight="1">
      <c r="A6" s="257"/>
      <c r="B6" s="281"/>
      <c r="C6" s="190" t="s">
        <v>105</v>
      </c>
      <c r="D6" s="190"/>
      <c r="E6" s="190"/>
      <c r="F6" s="190"/>
      <c r="G6" s="190"/>
      <c r="H6" s="190"/>
      <c r="I6" s="190"/>
      <c r="J6" s="190"/>
      <c r="K6" s="190"/>
      <c r="L6" s="190"/>
      <c r="M6" s="190"/>
      <c r="N6" s="190"/>
      <c r="O6" s="190"/>
      <c r="P6" s="190"/>
      <c r="Q6" s="190"/>
      <c r="R6" s="190"/>
      <c r="S6" s="190"/>
      <c r="T6" s="190"/>
      <c r="U6" s="190"/>
      <c r="V6" s="190"/>
      <c r="W6" s="190"/>
      <c r="X6" s="190"/>
      <c r="Y6" s="190"/>
      <c r="Z6" s="190"/>
      <c r="AA6" s="190"/>
      <c r="AB6" s="190">
        <f t="shared" si="0"/>
        <v>0</v>
      </c>
    </row>
    <row r="7" spans="1:28" ht="17.25" customHeight="1">
      <c r="A7" s="257"/>
      <c r="B7" s="280" t="s">
        <v>131</v>
      </c>
      <c r="C7" s="190" t="s">
        <v>102</v>
      </c>
      <c r="D7" s="190"/>
      <c r="E7" s="190"/>
      <c r="F7" s="190"/>
      <c r="G7" s="190"/>
      <c r="H7" s="190"/>
      <c r="I7" s="190"/>
      <c r="J7" s="190"/>
      <c r="K7" s="190"/>
      <c r="L7" s="190"/>
      <c r="M7" s="190"/>
      <c r="N7" s="190"/>
      <c r="O7" s="190"/>
      <c r="P7" s="190"/>
      <c r="Q7" s="190"/>
      <c r="R7" s="190"/>
      <c r="S7" s="190"/>
      <c r="T7" s="190"/>
      <c r="U7" s="190"/>
      <c r="V7" s="190"/>
      <c r="W7" s="190"/>
      <c r="X7" s="190"/>
      <c r="Y7" s="190"/>
      <c r="Z7" s="190"/>
      <c r="AA7" s="190"/>
      <c r="AB7" s="190">
        <f t="shared" si="0"/>
        <v>0</v>
      </c>
    </row>
    <row r="8" spans="1:28" ht="17.25" customHeight="1">
      <c r="A8" s="257"/>
      <c r="B8" s="281"/>
      <c r="C8" s="190" t="s">
        <v>135</v>
      </c>
      <c r="D8" s="190"/>
      <c r="E8" s="190"/>
      <c r="F8" s="190"/>
      <c r="G8" s="190"/>
      <c r="H8" s="190"/>
      <c r="I8" s="190"/>
      <c r="J8" s="190"/>
      <c r="K8" s="190"/>
      <c r="L8" s="190"/>
      <c r="M8" s="190"/>
      <c r="N8" s="190"/>
      <c r="O8" s="190"/>
      <c r="P8" s="190"/>
      <c r="Q8" s="190"/>
      <c r="R8" s="190"/>
      <c r="S8" s="190"/>
      <c r="T8" s="190"/>
      <c r="U8" s="190"/>
      <c r="V8" s="190"/>
      <c r="W8" s="190"/>
      <c r="X8" s="190"/>
      <c r="Y8" s="190"/>
      <c r="Z8" s="190"/>
      <c r="AA8" s="190"/>
      <c r="AB8" s="190"/>
    </row>
    <row r="9" spans="1:28" ht="17.25" customHeight="1">
      <c r="A9" s="257"/>
      <c r="B9" s="281"/>
      <c r="C9" s="190" t="s">
        <v>103</v>
      </c>
      <c r="D9" s="190"/>
      <c r="E9" s="190"/>
      <c r="F9" s="190"/>
      <c r="G9" s="190"/>
      <c r="H9" s="190"/>
      <c r="I9" s="190"/>
      <c r="J9" s="190"/>
      <c r="K9" s="190"/>
      <c r="L9" s="190"/>
      <c r="M9" s="190"/>
      <c r="N9" s="190"/>
      <c r="O9" s="190"/>
      <c r="P9" s="190"/>
      <c r="Q9" s="190"/>
      <c r="R9" s="190"/>
      <c r="S9" s="190"/>
      <c r="T9" s="190"/>
      <c r="U9" s="190"/>
      <c r="V9" s="190"/>
      <c r="W9" s="190"/>
      <c r="X9" s="190"/>
      <c r="Y9" s="190"/>
      <c r="Z9" s="190"/>
      <c r="AA9" s="190"/>
      <c r="AB9" s="190">
        <f t="shared" si="0"/>
        <v>0</v>
      </c>
    </row>
    <row r="10" spans="1:28" ht="17.25" customHeight="1">
      <c r="A10" s="257"/>
      <c r="B10" s="281"/>
      <c r="C10" s="190" t="s">
        <v>135</v>
      </c>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row>
    <row r="11" spans="1:28" ht="17.25" customHeight="1">
      <c r="A11" s="257"/>
      <c r="B11" s="257" t="s">
        <v>132</v>
      </c>
      <c r="C11" s="257"/>
      <c r="D11" s="190"/>
      <c r="E11" s="190">
        <f aca="true" t="shared" si="1" ref="E11:AA11">+E3+E4+E5+E6+E7+E9</f>
        <v>0</v>
      </c>
      <c r="F11" s="190"/>
      <c r="G11" s="190">
        <f t="shared" si="1"/>
        <v>0</v>
      </c>
      <c r="H11" s="190"/>
      <c r="I11" s="190">
        <f t="shared" si="1"/>
        <v>0</v>
      </c>
      <c r="J11" s="190"/>
      <c r="K11" s="190">
        <f t="shared" si="1"/>
        <v>0</v>
      </c>
      <c r="L11" s="190"/>
      <c r="M11" s="190">
        <f t="shared" si="1"/>
        <v>0</v>
      </c>
      <c r="N11" s="190"/>
      <c r="O11" s="190">
        <f t="shared" si="1"/>
        <v>0</v>
      </c>
      <c r="P11" s="190"/>
      <c r="Q11" s="190">
        <f t="shared" si="1"/>
        <v>0</v>
      </c>
      <c r="R11" s="190"/>
      <c r="S11" s="190">
        <f t="shared" si="1"/>
        <v>0</v>
      </c>
      <c r="T11" s="190"/>
      <c r="U11" s="190">
        <f t="shared" si="1"/>
        <v>0</v>
      </c>
      <c r="V11" s="190"/>
      <c r="W11" s="190">
        <f t="shared" si="1"/>
        <v>0</v>
      </c>
      <c r="X11" s="190"/>
      <c r="Y11" s="190">
        <f t="shared" si="1"/>
        <v>0</v>
      </c>
      <c r="Z11" s="190"/>
      <c r="AA11" s="190">
        <f t="shared" si="1"/>
        <v>0</v>
      </c>
      <c r="AB11" s="190">
        <f>SUM(AB3:AB10)</f>
        <v>0</v>
      </c>
    </row>
    <row r="12" spans="1:28" ht="17.25" customHeight="1">
      <c r="A12" s="282" t="s">
        <v>148</v>
      </c>
      <c r="B12" s="280" t="s">
        <v>110</v>
      </c>
      <c r="C12" s="190" t="s">
        <v>102</v>
      </c>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f>SUM(E12:AA12)</f>
        <v>0</v>
      </c>
    </row>
    <row r="13" spans="1:28" ht="17.25" customHeight="1">
      <c r="A13" s="257"/>
      <c r="B13" s="281"/>
      <c r="C13" s="190" t="s">
        <v>103</v>
      </c>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f aca="true" t="shared" si="2" ref="AB13:AB28">SUM(E13:AA13)</f>
        <v>0</v>
      </c>
    </row>
    <row r="14" spans="1:28" ht="17.25" customHeight="1">
      <c r="A14" s="257"/>
      <c r="B14" s="281"/>
      <c r="C14" s="190" t="s">
        <v>104</v>
      </c>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f t="shared" si="2"/>
        <v>0</v>
      </c>
    </row>
    <row r="15" spans="1:28" ht="17.25" customHeight="1">
      <c r="A15" s="257"/>
      <c r="B15" s="281"/>
      <c r="C15" s="190" t="s">
        <v>105</v>
      </c>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f t="shared" si="2"/>
        <v>0</v>
      </c>
    </row>
    <row r="16" spans="1:28" ht="17.25" customHeight="1">
      <c r="A16" s="257"/>
      <c r="B16" s="281"/>
      <c r="C16" s="190" t="s">
        <v>106</v>
      </c>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f t="shared" si="2"/>
        <v>0</v>
      </c>
    </row>
    <row r="17" spans="1:28" ht="17.25" customHeight="1">
      <c r="A17" s="257"/>
      <c r="B17" s="280" t="s">
        <v>111</v>
      </c>
      <c r="C17" s="190" t="s">
        <v>102</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f t="shared" si="2"/>
        <v>0</v>
      </c>
    </row>
    <row r="18" spans="1:28" ht="17.25" customHeight="1">
      <c r="A18" s="257"/>
      <c r="B18" s="281"/>
      <c r="C18" s="190" t="s">
        <v>103</v>
      </c>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f t="shared" si="2"/>
        <v>0</v>
      </c>
    </row>
    <row r="19" spans="1:28" ht="17.25" customHeight="1">
      <c r="A19" s="257"/>
      <c r="B19" s="281"/>
      <c r="C19" s="190" t="s">
        <v>104</v>
      </c>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f t="shared" si="2"/>
        <v>0</v>
      </c>
    </row>
    <row r="20" spans="1:28" ht="17.25" customHeight="1">
      <c r="A20" s="257"/>
      <c r="B20" s="281"/>
      <c r="C20" s="190" t="s">
        <v>105</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f t="shared" si="2"/>
        <v>0</v>
      </c>
    </row>
    <row r="21" spans="1:28" ht="17.25" customHeight="1">
      <c r="A21" s="257"/>
      <c r="B21" s="281"/>
      <c r="C21" s="190" t="s">
        <v>106</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f t="shared" si="2"/>
        <v>0</v>
      </c>
    </row>
    <row r="22" spans="1:28" ht="17.25" customHeight="1">
      <c r="A22" s="257"/>
      <c r="B22" s="280" t="s">
        <v>112</v>
      </c>
      <c r="C22" s="190" t="s">
        <v>102</v>
      </c>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f t="shared" si="2"/>
        <v>0</v>
      </c>
    </row>
    <row r="23" spans="1:28" ht="17.25" customHeight="1">
      <c r="A23" s="257"/>
      <c r="B23" s="281"/>
      <c r="C23" s="190" t="s">
        <v>103</v>
      </c>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f t="shared" si="2"/>
        <v>0</v>
      </c>
    </row>
    <row r="24" spans="1:28" ht="17.25" customHeight="1">
      <c r="A24" s="257"/>
      <c r="B24" s="281"/>
      <c r="C24" s="190" t="s">
        <v>104</v>
      </c>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f t="shared" si="2"/>
        <v>0</v>
      </c>
    </row>
    <row r="25" spans="1:28" ht="17.25" customHeight="1">
      <c r="A25" s="257"/>
      <c r="B25" s="280" t="s">
        <v>133</v>
      </c>
      <c r="C25" s="190" t="s">
        <v>102</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f t="shared" si="2"/>
        <v>0</v>
      </c>
    </row>
    <row r="26" spans="1:28" ht="17.25" customHeight="1">
      <c r="A26" s="257"/>
      <c r="B26" s="280"/>
      <c r="C26" s="190" t="s">
        <v>103</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f t="shared" si="2"/>
        <v>0</v>
      </c>
    </row>
    <row r="27" spans="1:28" ht="17.25" customHeight="1">
      <c r="A27" s="257"/>
      <c r="B27" s="280"/>
      <c r="C27" s="190" t="s">
        <v>104</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f t="shared" si="2"/>
        <v>0</v>
      </c>
    </row>
    <row r="28" spans="1:28" ht="17.25" customHeight="1">
      <c r="A28" s="257"/>
      <c r="B28" s="280"/>
      <c r="C28" s="190" t="s">
        <v>105</v>
      </c>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f t="shared" si="2"/>
        <v>0</v>
      </c>
    </row>
    <row r="29" spans="1:28" ht="17.25" customHeight="1">
      <c r="A29" s="257"/>
      <c r="B29" s="257" t="s">
        <v>134</v>
      </c>
      <c r="C29" s="257"/>
      <c r="D29" s="190"/>
      <c r="E29" s="190">
        <f>SUM(E12:E28)</f>
        <v>0</v>
      </c>
      <c r="F29" s="190"/>
      <c r="G29" s="190">
        <f>SUM(G12:G28)</f>
        <v>0</v>
      </c>
      <c r="H29" s="190"/>
      <c r="I29" s="190">
        <f>SUM(I12:I28)</f>
        <v>0</v>
      </c>
      <c r="J29" s="190"/>
      <c r="K29" s="190">
        <f>SUM(K12:K28)</f>
        <v>0</v>
      </c>
      <c r="L29" s="190"/>
      <c r="M29" s="190">
        <f>SUM(M12:M28)</f>
        <v>0</v>
      </c>
      <c r="N29" s="190"/>
      <c r="O29" s="190">
        <f>SUM(O12:O28)</f>
        <v>0</v>
      </c>
      <c r="P29" s="190"/>
      <c r="Q29" s="190">
        <f>SUM(Q12:Q28)</f>
        <v>0</v>
      </c>
      <c r="R29" s="190"/>
      <c r="S29" s="190">
        <f>SUM(S12:S28)</f>
        <v>0</v>
      </c>
      <c r="T29" s="190"/>
      <c r="U29" s="190">
        <f>SUM(U12:U28)</f>
        <v>0</v>
      </c>
      <c r="V29" s="190"/>
      <c r="W29" s="190">
        <f>SUM(W12:W28)</f>
        <v>0</v>
      </c>
      <c r="X29" s="190"/>
      <c r="Y29" s="190">
        <f>SUM(Y12:Y28)</f>
        <v>0</v>
      </c>
      <c r="Z29" s="190"/>
      <c r="AA29" s="190">
        <f>SUM(AA12:AA28)</f>
        <v>0</v>
      </c>
      <c r="AB29" s="190">
        <f>SUM(AB12:AB28)</f>
        <v>0</v>
      </c>
    </row>
    <row r="30" ht="17.25" customHeight="1"/>
    <row r="31" spans="2:19" ht="17.25" customHeight="1">
      <c r="B31" s="264" t="s">
        <v>137</v>
      </c>
      <c r="C31" s="264"/>
      <c r="D31" s="264"/>
      <c r="E31" s="264"/>
      <c r="F31" s="260">
        <f>AB11</f>
        <v>0</v>
      </c>
      <c r="G31" s="260"/>
      <c r="H31" s="260"/>
      <c r="I31" s="260" t="s">
        <v>138</v>
      </c>
      <c r="J31" s="260"/>
      <c r="K31" s="260"/>
      <c r="L31" s="260">
        <f>AB29</f>
        <v>0</v>
      </c>
      <c r="M31" s="260"/>
      <c r="N31" s="260"/>
      <c r="O31" t="s">
        <v>147</v>
      </c>
      <c r="P31" s="260">
        <f>F31-L31</f>
        <v>0</v>
      </c>
      <c r="Q31" s="260"/>
      <c r="R31" s="260"/>
      <c r="S31" t="s">
        <v>139</v>
      </c>
    </row>
    <row r="32" spans="9:12" ht="17.25" customHeight="1">
      <c r="I32" s="260"/>
      <c r="J32" s="260"/>
      <c r="K32" s="260"/>
      <c r="L32" s="260"/>
    </row>
  </sheetData>
  <sheetProtection/>
  <mergeCells count="33">
    <mergeCell ref="P31:R31"/>
    <mergeCell ref="F31:H31"/>
    <mergeCell ref="I31:K31"/>
    <mergeCell ref="A3:A11"/>
    <mergeCell ref="A12:A29"/>
    <mergeCell ref="B25:B28"/>
    <mergeCell ref="B22:B24"/>
    <mergeCell ref="B11:C11"/>
    <mergeCell ref="B12:B16"/>
    <mergeCell ref="B17:B21"/>
    <mergeCell ref="B29:C29"/>
    <mergeCell ref="B3:B6"/>
    <mergeCell ref="I32:L32"/>
    <mergeCell ref="B31:E31"/>
    <mergeCell ref="B7:B10"/>
    <mergeCell ref="L31:N31"/>
    <mergeCell ref="X2:Y2"/>
    <mergeCell ref="Z2:AA2"/>
    <mergeCell ref="D1:S1"/>
    <mergeCell ref="F2:G2"/>
    <mergeCell ref="H2:I2"/>
    <mergeCell ref="X1:Y1"/>
    <mergeCell ref="Z1:AA1"/>
    <mergeCell ref="U1:W1"/>
    <mergeCell ref="T2:U2"/>
    <mergeCell ref="V2:W2"/>
    <mergeCell ref="A2:C2"/>
    <mergeCell ref="P2:Q2"/>
    <mergeCell ref="R2:S2"/>
    <mergeCell ref="D2:E2"/>
    <mergeCell ref="J2:K2"/>
    <mergeCell ref="L2:M2"/>
    <mergeCell ref="N2:O2"/>
  </mergeCells>
  <printOptions/>
  <pageMargins left="0.5118110236220472" right="0.35433070866141736" top="0.6299212598425197" bottom="0.11811023622047245" header="0.31496062992125984" footer="0.31496062992125984"/>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V47"/>
  <sheetViews>
    <sheetView showZeros="0" zoomScalePageLayoutView="0" workbookViewId="0" topLeftCell="A1">
      <selection activeCell="A2" sqref="A2"/>
    </sheetView>
  </sheetViews>
  <sheetFormatPr defaultColWidth="11.625" defaultRowHeight="13.5"/>
  <cols>
    <col min="1" max="1" width="7.125" style="120" customWidth="1"/>
    <col min="2" max="2" width="6.875" style="119" customWidth="1"/>
    <col min="3" max="3" width="34.50390625" style="120" customWidth="1"/>
    <col min="4" max="4" width="10.50390625" style="120" customWidth="1"/>
    <col min="5" max="5" width="11.50390625" style="121" customWidth="1"/>
    <col min="6" max="6" width="11.125" style="121" customWidth="1"/>
    <col min="7" max="7" width="11.625" style="121" customWidth="1"/>
    <col min="8" max="8" width="11.625" style="122" customWidth="1"/>
    <col min="9" max="16384" width="11.625" style="120" customWidth="1"/>
  </cols>
  <sheetData>
    <row r="1" spans="1:5" ht="17.25">
      <c r="A1" s="289" t="s">
        <v>304</v>
      </c>
      <c r="B1" s="289"/>
      <c r="C1" s="289"/>
      <c r="D1" s="289"/>
      <c r="E1" s="289"/>
    </row>
    <row r="3" spans="1:256" s="123" customFormat="1" ht="20.25" customHeight="1">
      <c r="A3" s="290" t="str">
        <f>'事件内容'!B2</f>
        <v>令和  年（家）第      号</v>
      </c>
      <c r="B3" s="290"/>
      <c r="C3" s="290"/>
      <c r="E3" s="124"/>
      <c r="F3" s="124"/>
      <c r="G3" s="125"/>
      <c r="H3" s="120"/>
      <c r="IU3" s="120"/>
      <c r="IV3" s="120"/>
    </row>
    <row r="4" spans="1:256" s="123" customFormat="1" ht="19.5" customHeight="1">
      <c r="A4" s="283" t="s">
        <v>142</v>
      </c>
      <c r="B4" s="283"/>
      <c r="C4" s="207">
        <f>'事件内容'!B5</f>
        <v>0</v>
      </c>
      <c r="D4" s="127"/>
      <c r="E4" s="166"/>
      <c r="F4"/>
      <c r="G4"/>
      <c r="H4" s="120"/>
      <c r="IU4" s="120"/>
      <c r="IV4" s="120"/>
    </row>
    <row r="5" spans="1:256" s="123" customFormat="1" ht="21.75" customHeight="1">
      <c r="A5" s="290" t="s">
        <v>101</v>
      </c>
      <c r="B5" s="290"/>
      <c r="C5" s="129" t="str">
        <f>'事件内容'!B15</f>
        <v>特定非営利活動法人岡山高齢者・障害者支援ネットワーク</v>
      </c>
      <c r="D5" s="129"/>
      <c r="E5" s="167"/>
      <c r="F5"/>
      <c r="G5"/>
      <c r="H5" s="120"/>
      <c r="IU5" s="120"/>
      <c r="IV5" s="120"/>
    </row>
    <row r="6" spans="2:256" s="123" customFormat="1" ht="13.5">
      <c r="B6" s="128"/>
      <c r="C6" s="129"/>
      <c r="D6" s="129"/>
      <c r="E6" s="167"/>
      <c r="F6"/>
      <c r="G6"/>
      <c r="H6" s="120"/>
      <c r="IU6" s="120"/>
      <c r="IV6" s="120"/>
    </row>
    <row r="7" spans="2:256" s="123" customFormat="1" ht="23.25" customHeight="1">
      <c r="B7" s="130"/>
      <c r="D7" s="162" t="s">
        <v>16</v>
      </c>
      <c r="E7" s="286">
        <f>'事件内容'!E13</f>
        <v>0</v>
      </c>
      <c r="F7" s="287"/>
      <c r="G7" s="288"/>
      <c r="H7" s="120"/>
      <c r="IU7" s="120"/>
      <c r="IV7" s="120"/>
    </row>
    <row r="8" spans="2:256" s="123" customFormat="1" ht="7.5" customHeight="1">
      <c r="B8" s="130"/>
      <c r="E8" s="121"/>
      <c r="F8" s="131"/>
      <c r="G8" s="132"/>
      <c r="H8" s="120"/>
      <c r="IU8" s="120"/>
      <c r="IV8" s="120"/>
    </row>
    <row r="9" spans="1:7" s="133" customFormat="1" ht="21.75" customHeight="1">
      <c r="A9" s="291" t="s">
        <v>113</v>
      </c>
      <c r="B9" s="291"/>
      <c r="C9" s="293" t="s">
        <v>114</v>
      </c>
      <c r="D9" s="294"/>
      <c r="E9" s="164" t="s">
        <v>115</v>
      </c>
      <c r="F9" s="164" t="s">
        <v>116</v>
      </c>
      <c r="G9" s="164" t="s">
        <v>117</v>
      </c>
    </row>
    <row r="10" spans="1:8" ht="30.75" customHeight="1">
      <c r="A10" s="292"/>
      <c r="B10" s="292"/>
      <c r="C10" s="284"/>
      <c r="D10" s="285"/>
      <c r="E10" s="135"/>
      <c r="F10" s="135"/>
      <c r="G10" s="136">
        <f>E10-F10</f>
        <v>0</v>
      </c>
      <c r="H10" s="120"/>
    </row>
    <row r="11" spans="1:8" ht="30.75" customHeight="1">
      <c r="A11" s="292"/>
      <c r="B11" s="292"/>
      <c r="C11" s="284"/>
      <c r="D11" s="285"/>
      <c r="E11" s="135"/>
      <c r="F11" s="135"/>
      <c r="G11" s="136">
        <f aca="true" t="shared" si="0" ref="G11:G46">G10+E11-F11</f>
        <v>0</v>
      </c>
      <c r="H11" s="120"/>
    </row>
    <row r="12" spans="1:8" ht="30.75" customHeight="1">
      <c r="A12" s="292"/>
      <c r="B12" s="292"/>
      <c r="C12" s="284"/>
      <c r="D12" s="285"/>
      <c r="E12" s="135"/>
      <c r="F12" s="135"/>
      <c r="G12" s="136">
        <f t="shared" si="0"/>
        <v>0</v>
      </c>
      <c r="H12" s="120"/>
    </row>
    <row r="13" spans="1:8" ht="30.75" customHeight="1">
      <c r="A13" s="292"/>
      <c r="B13" s="292"/>
      <c r="C13" s="284"/>
      <c r="D13" s="285"/>
      <c r="E13" s="135"/>
      <c r="F13" s="135"/>
      <c r="G13" s="136">
        <f t="shared" si="0"/>
        <v>0</v>
      </c>
      <c r="H13" s="120"/>
    </row>
    <row r="14" spans="1:8" ht="30.75" customHeight="1">
      <c r="A14" s="292"/>
      <c r="B14" s="292"/>
      <c r="C14" s="284"/>
      <c r="D14" s="285"/>
      <c r="E14" s="135"/>
      <c r="F14" s="135"/>
      <c r="G14" s="136">
        <f t="shared" si="0"/>
        <v>0</v>
      </c>
      <c r="H14" s="120"/>
    </row>
    <row r="15" spans="1:8" ht="30.75" customHeight="1">
      <c r="A15" s="292"/>
      <c r="B15" s="292"/>
      <c r="C15" s="284"/>
      <c r="D15" s="285"/>
      <c r="E15" s="135"/>
      <c r="F15" s="135"/>
      <c r="G15" s="136">
        <f t="shared" si="0"/>
        <v>0</v>
      </c>
      <c r="H15" s="120"/>
    </row>
    <row r="16" spans="1:8" ht="30.75" customHeight="1">
      <c r="A16" s="292"/>
      <c r="B16" s="292"/>
      <c r="C16" s="284"/>
      <c r="D16" s="285"/>
      <c r="E16" s="135"/>
      <c r="F16" s="135"/>
      <c r="G16" s="136">
        <f t="shared" si="0"/>
        <v>0</v>
      </c>
      <c r="H16" s="120"/>
    </row>
    <row r="17" spans="1:8" ht="30.75" customHeight="1">
      <c r="A17" s="292"/>
      <c r="B17" s="292"/>
      <c r="C17" s="284"/>
      <c r="D17" s="285"/>
      <c r="E17" s="135"/>
      <c r="F17" s="135"/>
      <c r="G17" s="136">
        <f t="shared" si="0"/>
        <v>0</v>
      </c>
      <c r="H17" s="120"/>
    </row>
    <row r="18" spans="1:8" ht="30.75" customHeight="1">
      <c r="A18" s="292"/>
      <c r="B18" s="292"/>
      <c r="C18" s="284"/>
      <c r="D18" s="285"/>
      <c r="E18" s="135"/>
      <c r="F18" s="135"/>
      <c r="G18" s="136">
        <f t="shared" si="0"/>
        <v>0</v>
      </c>
      <c r="H18" s="120"/>
    </row>
    <row r="19" spans="1:8" ht="30.75" customHeight="1">
      <c r="A19" s="292"/>
      <c r="B19" s="292"/>
      <c r="C19" s="284"/>
      <c r="D19" s="285"/>
      <c r="E19" s="135"/>
      <c r="F19" s="135"/>
      <c r="G19" s="136">
        <f t="shared" si="0"/>
        <v>0</v>
      </c>
      <c r="H19" s="120"/>
    </row>
    <row r="20" spans="1:8" ht="30.75" customHeight="1">
      <c r="A20" s="292"/>
      <c r="B20" s="292"/>
      <c r="C20" s="284"/>
      <c r="D20" s="285"/>
      <c r="E20" s="135"/>
      <c r="F20" s="135"/>
      <c r="G20" s="136">
        <f t="shared" si="0"/>
        <v>0</v>
      </c>
      <c r="H20" s="120"/>
    </row>
    <row r="21" spans="1:8" ht="30.75" customHeight="1">
      <c r="A21" s="292"/>
      <c r="B21" s="292"/>
      <c r="C21" s="284"/>
      <c r="D21" s="285"/>
      <c r="E21" s="135"/>
      <c r="F21" s="135"/>
      <c r="G21" s="136">
        <f t="shared" si="0"/>
        <v>0</v>
      </c>
      <c r="H21" s="120"/>
    </row>
    <row r="22" spans="1:8" ht="30.75" customHeight="1">
      <c r="A22" s="292"/>
      <c r="B22" s="292"/>
      <c r="C22" s="284"/>
      <c r="D22" s="285"/>
      <c r="E22" s="135"/>
      <c r="F22" s="135"/>
      <c r="G22" s="136">
        <f t="shared" si="0"/>
        <v>0</v>
      </c>
      <c r="H22" s="120"/>
    </row>
    <row r="23" spans="1:8" ht="30.75" customHeight="1">
      <c r="A23" s="292"/>
      <c r="B23" s="292"/>
      <c r="C23" s="284"/>
      <c r="D23" s="285"/>
      <c r="E23" s="135"/>
      <c r="F23" s="135"/>
      <c r="G23" s="136">
        <f t="shared" si="0"/>
        <v>0</v>
      </c>
      <c r="H23" s="120"/>
    </row>
    <row r="24" spans="1:8" ht="30.75" customHeight="1">
      <c r="A24" s="292"/>
      <c r="B24" s="292"/>
      <c r="C24" s="284"/>
      <c r="D24" s="285"/>
      <c r="E24" s="135"/>
      <c r="F24" s="135"/>
      <c r="G24" s="136">
        <f t="shared" si="0"/>
        <v>0</v>
      </c>
      <c r="H24" s="120"/>
    </row>
    <row r="25" spans="1:8" ht="30.75" customHeight="1">
      <c r="A25" s="292"/>
      <c r="B25" s="292"/>
      <c r="C25" s="284"/>
      <c r="D25" s="285"/>
      <c r="E25" s="135"/>
      <c r="F25" s="135"/>
      <c r="G25" s="136">
        <f t="shared" si="0"/>
        <v>0</v>
      </c>
      <c r="H25" s="120"/>
    </row>
    <row r="26" spans="1:8" ht="30.75" customHeight="1">
      <c r="A26" s="292"/>
      <c r="B26" s="292"/>
      <c r="C26" s="284"/>
      <c r="D26" s="285"/>
      <c r="E26" s="135"/>
      <c r="F26" s="135"/>
      <c r="G26" s="136">
        <f t="shared" si="0"/>
        <v>0</v>
      </c>
      <c r="H26" s="120"/>
    </row>
    <row r="27" spans="1:8" ht="30.75" customHeight="1">
      <c r="A27" s="292"/>
      <c r="B27" s="292"/>
      <c r="C27" s="284"/>
      <c r="D27" s="285"/>
      <c r="E27" s="135"/>
      <c r="F27" s="135"/>
      <c r="G27" s="136">
        <f t="shared" si="0"/>
        <v>0</v>
      </c>
      <c r="H27" s="120"/>
    </row>
    <row r="28" spans="1:8" ht="30.75" customHeight="1">
      <c r="A28" s="292"/>
      <c r="B28" s="292"/>
      <c r="C28" s="284"/>
      <c r="D28" s="285"/>
      <c r="E28" s="135"/>
      <c r="F28" s="135"/>
      <c r="G28" s="136">
        <f t="shared" si="0"/>
        <v>0</v>
      </c>
      <c r="H28" s="120"/>
    </row>
    <row r="29" spans="1:8" ht="30.75" customHeight="1">
      <c r="A29" s="292"/>
      <c r="B29" s="292"/>
      <c r="C29" s="284"/>
      <c r="D29" s="285"/>
      <c r="E29" s="135"/>
      <c r="F29" s="135"/>
      <c r="G29" s="136">
        <f t="shared" si="0"/>
        <v>0</v>
      </c>
      <c r="H29" s="120"/>
    </row>
    <row r="30" spans="2:8" ht="12.75" customHeight="1" hidden="1">
      <c r="B30" s="165"/>
      <c r="C30" s="138"/>
      <c r="D30" s="138"/>
      <c r="E30" s="139"/>
      <c r="F30" s="139"/>
      <c r="G30" s="136">
        <f t="shared" si="0"/>
        <v>0</v>
      </c>
      <c r="H30" s="120"/>
    </row>
    <row r="31" spans="2:8" ht="12.75" customHeight="1" hidden="1">
      <c r="B31" s="137"/>
      <c r="C31" s="138"/>
      <c r="D31" s="138"/>
      <c r="E31" s="139"/>
      <c r="F31" s="139"/>
      <c r="G31" s="136">
        <f t="shared" si="0"/>
        <v>0</v>
      </c>
      <c r="H31" s="120"/>
    </row>
    <row r="32" spans="2:8" ht="12.75" customHeight="1" hidden="1">
      <c r="B32" s="137"/>
      <c r="C32" s="138"/>
      <c r="D32" s="138"/>
      <c r="E32" s="139"/>
      <c r="F32" s="139"/>
      <c r="G32" s="136">
        <f t="shared" si="0"/>
        <v>0</v>
      </c>
      <c r="H32" s="120"/>
    </row>
    <row r="33" spans="2:8" ht="12.75" customHeight="1" hidden="1">
      <c r="B33" s="137"/>
      <c r="C33" s="138"/>
      <c r="D33" s="138"/>
      <c r="E33" s="139"/>
      <c r="F33" s="139"/>
      <c r="G33" s="136">
        <f t="shared" si="0"/>
        <v>0</v>
      </c>
      <c r="H33" s="120"/>
    </row>
    <row r="34" spans="2:8" ht="12.75" customHeight="1" hidden="1">
      <c r="B34" s="137"/>
      <c r="C34" s="138"/>
      <c r="D34" s="138"/>
      <c r="E34" s="139"/>
      <c r="F34" s="139"/>
      <c r="G34" s="136">
        <f t="shared" si="0"/>
        <v>0</v>
      </c>
      <c r="H34" s="120"/>
    </row>
    <row r="35" spans="2:8" ht="12.75" customHeight="1" hidden="1">
      <c r="B35" s="137"/>
      <c r="C35" s="138"/>
      <c r="D35" s="138"/>
      <c r="E35" s="139"/>
      <c r="F35" s="139"/>
      <c r="G35" s="136">
        <f t="shared" si="0"/>
        <v>0</v>
      </c>
      <c r="H35" s="120"/>
    </row>
    <row r="36" spans="2:8" ht="12.75" customHeight="1" hidden="1">
      <c r="B36" s="137"/>
      <c r="C36" s="138"/>
      <c r="D36" s="138"/>
      <c r="E36" s="139"/>
      <c r="F36" s="139"/>
      <c r="G36" s="136">
        <f t="shared" si="0"/>
        <v>0</v>
      </c>
      <c r="H36" s="120"/>
    </row>
    <row r="37" spans="2:8" ht="12.75" customHeight="1" hidden="1">
      <c r="B37" s="137"/>
      <c r="C37" s="138"/>
      <c r="D37" s="138"/>
      <c r="E37" s="139"/>
      <c r="F37" s="139"/>
      <c r="G37" s="136">
        <f t="shared" si="0"/>
        <v>0</v>
      </c>
      <c r="H37" s="120"/>
    </row>
    <row r="38" spans="2:8" ht="12.75" customHeight="1" hidden="1">
      <c r="B38" s="137"/>
      <c r="C38" s="138"/>
      <c r="D38" s="138"/>
      <c r="E38" s="139"/>
      <c r="F38" s="139"/>
      <c r="G38" s="136">
        <f t="shared" si="0"/>
        <v>0</v>
      </c>
      <c r="H38" s="120"/>
    </row>
    <row r="39" spans="2:8" ht="12.75" customHeight="1" hidden="1">
      <c r="B39" s="137"/>
      <c r="C39" s="138"/>
      <c r="D39" s="138"/>
      <c r="E39" s="139"/>
      <c r="F39" s="139"/>
      <c r="G39" s="136">
        <f t="shared" si="0"/>
        <v>0</v>
      </c>
      <c r="H39" s="120"/>
    </row>
    <row r="40" spans="2:8" ht="12.75" customHeight="1" hidden="1">
      <c r="B40" s="137"/>
      <c r="C40" s="138"/>
      <c r="D40" s="138"/>
      <c r="E40" s="139"/>
      <c r="F40" s="139"/>
      <c r="G40" s="136">
        <f t="shared" si="0"/>
        <v>0</v>
      </c>
      <c r="H40" s="120"/>
    </row>
    <row r="41" spans="2:8" ht="12.75" customHeight="1" hidden="1">
      <c r="B41" s="137"/>
      <c r="C41" s="138"/>
      <c r="D41" s="138"/>
      <c r="E41" s="139"/>
      <c r="F41" s="139"/>
      <c r="G41" s="136">
        <f t="shared" si="0"/>
        <v>0</v>
      </c>
      <c r="H41" s="120"/>
    </row>
    <row r="42" spans="2:8" ht="12.75" customHeight="1" hidden="1">
      <c r="B42" s="137"/>
      <c r="C42" s="138"/>
      <c r="D42" s="138"/>
      <c r="E42" s="139"/>
      <c r="F42" s="139"/>
      <c r="G42" s="136">
        <f t="shared" si="0"/>
        <v>0</v>
      </c>
      <c r="H42" s="120"/>
    </row>
    <row r="43" spans="2:8" ht="12.75" customHeight="1" hidden="1">
      <c r="B43" s="137"/>
      <c r="C43" s="138"/>
      <c r="D43" s="138"/>
      <c r="E43" s="139"/>
      <c r="F43" s="139"/>
      <c r="G43" s="136">
        <f t="shared" si="0"/>
        <v>0</v>
      </c>
      <c r="H43" s="120"/>
    </row>
    <row r="44" spans="2:8" ht="12.75" customHeight="1" hidden="1">
      <c r="B44" s="137"/>
      <c r="C44" s="138"/>
      <c r="D44" s="138"/>
      <c r="E44" s="139"/>
      <c r="F44" s="139"/>
      <c r="G44" s="136">
        <f t="shared" si="0"/>
        <v>0</v>
      </c>
      <c r="H44" s="120"/>
    </row>
    <row r="45" spans="2:8" ht="12.75" customHeight="1" hidden="1">
      <c r="B45" s="137"/>
      <c r="C45" s="138"/>
      <c r="D45" s="138"/>
      <c r="E45" s="139"/>
      <c r="F45" s="139"/>
      <c r="G45" s="136">
        <f t="shared" si="0"/>
        <v>0</v>
      </c>
      <c r="H45" s="120"/>
    </row>
    <row r="46" spans="2:8" ht="12.75" customHeight="1" hidden="1">
      <c r="B46" s="137"/>
      <c r="C46" s="138"/>
      <c r="D46" s="138"/>
      <c r="E46" s="139"/>
      <c r="F46" s="139"/>
      <c r="G46" s="136">
        <f t="shared" si="0"/>
        <v>0</v>
      </c>
      <c r="H46" s="120"/>
    </row>
    <row r="47" ht="13.5">
      <c r="G47" s="140"/>
    </row>
  </sheetData>
  <sheetProtection/>
  <mergeCells count="47">
    <mergeCell ref="A25:B25"/>
    <mergeCell ref="A26:B26"/>
    <mergeCell ref="A27:B27"/>
    <mergeCell ref="A28:B28"/>
    <mergeCell ref="A29:B29"/>
    <mergeCell ref="A19:B19"/>
    <mergeCell ref="A20:B20"/>
    <mergeCell ref="A21:B21"/>
    <mergeCell ref="A22:B22"/>
    <mergeCell ref="A23:B23"/>
    <mergeCell ref="A24:B24"/>
    <mergeCell ref="A13:B13"/>
    <mergeCell ref="A14:B14"/>
    <mergeCell ref="A15:B15"/>
    <mergeCell ref="A16:B16"/>
    <mergeCell ref="A17:B17"/>
    <mergeCell ref="A18:B18"/>
    <mergeCell ref="C19:D19"/>
    <mergeCell ref="A9:B9"/>
    <mergeCell ref="A10:B10"/>
    <mergeCell ref="A3:C3"/>
    <mergeCell ref="A11:B11"/>
    <mergeCell ref="A12:B12"/>
    <mergeCell ref="C9:D9"/>
    <mergeCell ref="C10:D10"/>
    <mergeCell ref="C11:D11"/>
    <mergeCell ref="C12:D12"/>
    <mergeCell ref="C24:D24"/>
    <mergeCell ref="C13:D13"/>
    <mergeCell ref="A1:E1"/>
    <mergeCell ref="A5:B5"/>
    <mergeCell ref="C25:D25"/>
    <mergeCell ref="C14:D14"/>
    <mergeCell ref="C15:D15"/>
    <mergeCell ref="C16:D16"/>
    <mergeCell ref="C17:D17"/>
    <mergeCell ref="C18:D18"/>
    <mergeCell ref="A4:B4"/>
    <mergeCell ref="C26:D26"/>
    <mergeCell ref="C27:D27"/>
    <mergeCell ref="C28:D28"/>
    <mergeCell ref="C29:D29"/>
    <mergeCell ref="E7:G7"/>
    <mergeCell ref="C20:D20"/>
    <mergeCell ref="C21:D21"/>
    <mergeCell ref="C22:D22"/>
    <mergeCell ref="C23:D23"/>
  </mergeCells>
  <printOptions/>
  <pageMargins left="0.7874015748031497" right="0.3937007874015748" top="0.9448818897637796" bottom="0.5905511811023623" header="0.7874015748031497" footer="0.5118110236220472"/>
  <pageSetup horizontalDpi="300" verticalDpi="300" orientation="portrait"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IV47"/>
  <sheetViews>
    <sheetView showZeros="0" zoomScalePageLayoutView="0" workbookViewId="0" topLeftCell="A1">
      <selection activeCell="A2" sqref="A2"/>
    </sheetView>
  </sheetViews>
  <sheetFormatPr defaultColWidth="11.625" defaultRowHeight="13.5"/>
  <cols>
    <col min="1" max="1" width="6.50390625" style="120" customWidth="1"/>
    <col min="2" max="2" width="7.25390625" style="119" customWidth="1"/>
    <col min="3" max="3" width="34.50390625" style="120" customWidth="1"/>
    <col min="4" max="4" width="11.625" style="120" customWidth="1"/>
    <col min="5" max="5" width="11.50390625" style="121" customWidth="1"/>
    <col min="6" max="6" width="11.125" style="121" customWidth="1"/>
    <col min="7" max="7" width="11.625" style="121" customWidth="1"/>
    <col min="8" max="8" width="11.625" style="122" customWidth="1"/>
    <col min="9" max="16384" width="11.625" style="120" customWidth="1"/>
  </cols>
  <sheetData>
    <row r="1" spans="1:5" ht="17.25">
      <c r="A1" s="289" t="s">
        <v>305</v>
      </c>
      <c r="B1" s="289"/>
      <c r="C1" s="289"/>
      <c r="D1" s="289"/>
      <c r="E1" s="289"/>
    </row>
    <row r="3" spans="1:256" s="123" customFormat="1" ht="20.25" customHeight="1">
      <c r="A3" s="290" t="str">
        <f>'事件内容'!B2</f>
        <v>令和  年（家）第      号</v>
      </c>
      <c r="B3" s="290"/>
      <c r="C3" s="290"/>
      <c r="E3" s="124"/>
      <c r="F3" s="124"/>
      <c r="G3" s="125"/>
      <c r="H3" s="120"/>
      <c r="IU3" s="120"/>
      <c r="IV3" s="120"/>
    </row>
    <row r="4" spans="1:256" s="123" customFormat="1" ht="19.5" customHeight="1">
      <c r="A4" s="295" t="s">
        <v>142</v>
      </c>
      <c r="B4" s="295"/>
      <c r="C4" s="207">
        <f>'事件内容'!B5</f>
        <v>0</v>
      </c>
      <c r="D4" s="127"/>
      <c r="E4" s="166"/>
      <c r="F4"/>
      <c r="G4"/>
      <c r="H4" s="120"/>
      <c r="IU4" s="120"/>
      <c r="IV4" s="120"/>
    </row>
    <row r="5" spans="1:256" s="123" customFormat="1" ht="21.75" customHeight="1">
      <c r="A5" s="290" t="s">
        <v>101</v>
      </c>
      <c r="B5" s="290"/>
      <c r="C5" s="129" t="str">
        <f>'事件内容'!B15</f>
        <v>特定非営利活動法人岡山高齢者・障害者支援ネットワーク</v>
      </c>
      <c r="D5" s="129"/>
      <c r="E5" s="167"/>
      <c r="F5"/>
      <c r="G5"/>
      <c r="H5" s="120"/>
      <c r="IU5" s="120"/>
      <c r="IV5" s="120"/>
    </row>
    <row r="6" spans="2:256" s="123" customFormat="1" ht="13.5">
      <c r="B6" s="128"/>
      <c r="C6" s="129"/>
      <c r="D6" s="129"/>
      <c r="E6" s="167"/>
      <c r="F6"/>
      <c r="G6"/>
      <c r="H6" s="120"/>
      <c r="IU6" s="120"/>
      <c r="IV6" s="120"/>
    </row>
    <row r="7" spans="2:256" s="123" customFormat="1" ht="23.25" customHeight="1">
      <c r="B7" s="130"/>
      <c r="D7" s="162" t="s">
        <v>16</v>
      </c>
      <c r="E7" s="286">
        <f>'事件内容'!E13</f>
        <v>0</v>
      </c>
      <c r="F7" s="287"/>
      <c r="G7" s="288"/>
      <c r="H7" s="120"/>
      <c r="IU7" s="120"/>
      <c r="IV7" s="120"/>
    </row>
    <row r="8" spans="2:256" s="123" customFormat="1" ht="7.5" customHeight="1">
      <c r="B8" s="130"/>
      <c r="E8" s="121"/>
      <c r="F8" s="131"/>
      <c r="G8" s="132"/>
      <c r="H8" s="120"/>
      <c r="IU8" s="120"/>
      <c r="IV8" s="120"/>
    </row>
    <row r="9" spans="1:7" s="133" customFormat="1" ht="21.75" customHeight="1">
      <c r="A9" s="291" t="s">
        <v>113</v>
      </c>
      <c r="B9" s="291"/>
      <c r="C9" s="293" t="s">
        <v>114</v>
      </c>
      <c r="D9" s="294"/>
      <c r="E9" s="164" t="s">
        <v>115</v>
      </c>
      <c r="F9" s="164" t="s">
        <v>116</v>
      </c>
      <c r="G9" s="164" t="s">
        <v>117</v>
      </c>
    </row>
    <row r="10" spans="1:8" ht="30.75" customHeight="1">
      <c r="A10" s="292"/>
      <c r="B10" s="292"/>
      <c r="C10" s="284"/>
      <c r="D10" s="285"/>
      <c r="E10" s="135"/>
      <c r="F10" s="135"/>
      <c r="G10" s="136">
        <f>E10-F10</f>
        <v>0</v>
      </c>
      <c r="H10" s="120"/>
    </row>
    <row r="11" spans="1:8" ht="30.75" customHeight="1">
      <c r="A11" s="292"/>
      <c r="B11" s="292"/>
      <c r="C11" s="284"/>
      <c r="D11" s="285"/>
      <c r="E11" s="135"/>
      <c r="F11" s="135"/>
      <c r="G11" s="136">
        <f aca="true" t="shared" si="0" ref="G11:G46">G10+E11-F11</f>
        <v>0</v>
      </c>
      <c r="H11" s="120"/>
    </row>
    <row r="12" spans="1:8" ht="30.75" customHeight="1">
      <c r="A12" s="292"/>
      <c r="B12" s="292"/>
      <c r="C12" s="284"/>
      <c r="D12" s="285"/>
      <c r="E12" s="135"/>
      <c r="F12" s="135"/>
      <c r="G12" s="136">
        <f t="shared" si="0"/>
        <v>0</v>
      </c>
      <c r="H12" s="120"/>
    </row>
    <row r="13" spans="1:8" ht="30.75" customHeight="1">
      <c r="A13" s="292"/>
      <c r="B13" s="292"/>
      <c r="C13" s="284"/>
      <c r="D13" s="285"/>
      <c r="E13" s="135"/>
      <c r="F13" s="135"/>
      <c r="G13" s="136">
        <f t="shared" si="0"/>
        <v>0</v>
      </c>
      <c r="H13" s="120"/>
    </row>
    <row r="14" spans="1:8" ht="30.75" customHeight="1">
      <c r="A14" s="292"/>
      <c r="B14" s="292"/>
      <c r="C14" s="284"/>
      <c r="D14" s="285"/>
      <c r="E14" s="135"/>
      <c r="F14" s="135"/>
      <c r="G14" s="136">
        <f t="shared" si="0"/>
        <v>0</v>
      </c>
      <c r="H14" s="120"/>
    </row>
    <row r="15" spans="1:8" ht="30.75" customHeight="1">
      <c r="A15" s="292"/>
      <c r="B15" s="292"/>
      <c r="C15" s="284"/>
      <c r="D15" s="285"/>
      <c r="E15" s="135"/>
      <c r="F15" s="135"/>
      <c r="G15" s="136">
        <f t="shared" si="0"/>
        <v>0</v>
      </c>
      <c r="H15" s="120"/>
    </row>
    <row r="16" spans="1:8" ht="30.75" customHeight="1">
      <c r="A16" s="292"/>
      <c r="B16" s="292"/>
      <c r="C16" s="284"/>
      <c r="D16" s="285"/>
      <c r="E16" s="135"/>
      <c r="F16" s="135"/>
      <c r="G16" s="136">
        <f t="shared" si="0"/>
        <v>0</v>
      </c>
      <c r="H16" s="120"/>
    </row>
    <row r="17" spans="1:8" ht="30.75" customHeight="1">
      <c r="A17" s="292"/>
      <c r="B17" s="292"/>
      <c r="C17" s="284"/>
      <c r="D17" s="285"/>
      <c r="E17" s="135"/>
      <c r="F17" s="135"/>
      <c r="G17" s="136">
        <f t="shared" si="0"/>
        <v>0</v>
      </c>
      <c r="H17" s="120"/>
    </row>
    <row r="18" spans="1:8" ht="30.75" customHeight="1">
      <c r="A18" s="292"/>
      <c r="B18" s="292"/>
      <c r="C18" s="284"/>
      <c r="D18" s="285"/>
      <c r="E18" s="135"/>
      <c r="F18" s="135"/>
      <c r="G18" s="136">
        <f t="shared" si="0"/>
        <v>0</v>
      </c>
      <c r="H18" s="120"/>
    </row>
    <row r="19" spans="1:8" ht="30.75" customHeight="1">
      <c r="A19" s="292"/>
      <c r="B19" s="292"/>
      <c r="C19" s="284"/>
      <c r="D19" s="285"/>
      <c r="E19" s="135"/>
      <c r="F19" s="135"/>
      <c r="G19" s="136">
        <f t="shared" si="0"/>
        <v>0</v>
      </c>
      <c r="H19" s="120"/>
    </row>
    <row r="20" spans="1:8" ht="30.75" customHeight="1">
      <c r="A20" s="292"/>
      <c r="B20" s="292"/>
      <c r="C20" s="284"/>
      <c r="D20" s="285"/>
      <c r="E20" s="135"/>
      <c r="F20" s="135"/>
      <c r="G20" s="136">
        <f t="shared" si="0"/>
        <v>0</v>
      </c>
      <c r="H20" s="120"/>
    </row>
    <row r="21" spans="1:8" ht="30.75" customHeight="1">
      <c r="A21" s="292"/>
      <c r="B21" s="292"/>
      <c r="C21" s="284"/>
      <c r="D21" s="285"/>
      <c r="E21" s="135"/>
      <c r="F21" s="135"/>
      <c r="G21" s="136">
        <f t="shared" si="0"/>
        <v>0</v>
      </c>
      <c r="H21" s="120"/>
    </row>
    <row r="22" spans="1:8" ht="30.75" customHeight="1">
      <c r="A22" s="292"/>
      <c r="B22" s="292"/>
      <c r="C22" s="284"/>
      <c r="D22" s="285"/>
      <c r="E22" s="135"/>
      <c r="F22" s="135"/>
      <c r="G22" s="136">
        <f t="shared" si="0"/>
        <v>0</v>
      </c>
      <c r="H22" s="120"/>
    </row>
    <row r="23" spans="1:8" ht="30.75" customHeight="1">
      <c r="A23" s="292"/>
      <c r="B23" s="292"/>
      <c r="C23" s="284"/>
      <c r="D23" s="285"/>
      <c r="E23" s="135"/>
      <c r="F23" s="135"/>
      <c r="G23" s="136">
        <f t="shared" si="0"/>
        <v>0</v>
      </c>
      <c r="H23" s="120"/>
    </row>
    <row r="24" spans="1:8" ht="30.75" customHeight="1">
      <c r="A24" s="292"/>
      <c r="B24" s="292"/>
      <c r="C24" s="284"/>
      <c r="D24" s="285"/>
      <c r="E24" s="135"/>
      <c r="F24" s="135"/>
      <c r="G24" s="136">
        <f t="shared" si="0"/>
        <v>0</v>
      </c>
      <c r="H24" s="120"/>
    </row>
    <row r="25" spans="1:8" ht="30.75" customHeight="1">
      <c r="A25" s="292"/>
      <c r="B25" s="292"/>
      <c r="C25" s="284"/>
      <c r="D25" s="285"/>
      <c r="E25" s="135"/>
      <c r="F25" s="135"/>
      <c r="G25" s="136">
        <f t="shared" si="0"/>
        <v>0</v>
      </c>
      <c r="H25" s="120"/>
    </row>
    <row r="26" spans="1:8" ht="30.75" customHeight="1">
      <c r="A26" s="292"/>
      <c r="B26" s="292"/>
      <c r="C26" s="284"/>
      <c r="D26" s="285"/>
      <c r="E26" s="135"/>
      <c r="F26" s="135"/>
      <c r="G26" s="136">
        <f t="shared" si="0"/>
        <v>0</v>
      </c>
      <c r="H26" s="120"/>
    </row>
    <row r="27" spans="1:8" ht="30.75" customHeight="1">
      <c r="A27" s="292"/>
      <c r="B27" s="292"/>
      <c r="C27" s="284"/>
      <c r="D27" s="285"/>
      <c r="E27" s="135"/>
      <c r="F27" s="135"/>
      <c r="G27" s="136">
        <f t="shared" si="0"/>
        <v>0</v>
      </c>
      <c r="H27" s="120"/>
    </row>
    <row r="28" spans="1:8" ht="30.75" customHeight="1">
      <c r="A28" s="292"/>
      <c r="B28" s="292"/>
      <c r="C28" s="284"/>
      <c r="D28" s="285"/>
      <c r="E28" s="135"/>
      <c r="F28" s="135"/>
      <c r="G28" s="136">
        <f t="shared" si="0"/>
        <v>0</v>
      </c>
      <c r="H28" s="120"/>
    </row>
    <row r="29" spans="1:8" ht="30.75" customHeight="1">
      <c r="A29" s="292"/>
      <c r="B29" s="292"/>
      <c r="C29" s="284"/>
      <c r="D29" s="285"/>
      <c r="E29" s="135"/>
      <c r="F29" s="135"/>
      <c r="G29" s="136">
        <f t="shared" si="0"/>
        <v>0</v>
      </c>
      <c r="H29" s="120"/>
    </row>
    <row r="30" spans="2:8" ht="12.75" customHeight="1" hidden="1">
      <c r="B30" s="165"/>
      <c r="C30" s="138"/>
      <c r="D30" s="138"/>
      <c r="E30" s="139"/>
      <c r="F30" s="139"/>
      <c r="G30" s="136">
        <f t="shared" si="0"/>
        <v>0</v>
      </c>
      <c r="H30" s="120"/>
    </row>
    <row r="31" spans="2:8" ht="12.75" customHeight="1" hidden="1">
      <c r="B31" s="137"/>
      <c r="C31" s="138"/>
      <c r="D31" s="138"/>
      <c r="E31" s="139"/>
      <c r="F31" s="139"/>
      <c r="G31" s="136">
        <f t="shared" si="0"/>
        <v>0</v>
      </c>
      <c r="H31" s="120"/>
    </row>
    <row r="32" spans="2:8" ht="12.75" customHeight="1" hidden="1">
      <c r="B32" s="137"/>
      <c r="C32" s="138"/>
      <c r="D32" s="138"/>
      <c r="E32" s="139"/>
      <c r="F32" s="139"/>
      <c r="G32" s="136">
        <f t="shared" si="0"/>
        <v>0</v>
      </c>
      <c r="H32" s="120"/>
    </row>
    <row r="33" spans="2:8" ht="12.75" customHeight="1" hidden="1">
      <c r="B33" s="137"/>
      <c r="C33" s="138"/>
      <c r="D33" s="138"/>
      <c r="E33" s="139"/>
      <c r="F33" s="139"/>
      <c r="G33" s="136">
        <f t="shared" si="0"/>
        <v>0</v>
      </c>
      <c r="H33" s="120"/>
    </row>
    <row r="34" spans="2:8" ht="12.75" customHeight="1" hidden="1">
      <c r="B34" s="137"/>
      <c r="C34" s="138"/>
      <c r="D34" s="138"/>
      <c r="E34" s="139"/>
      <c r="F34" s="139"/>
      <c r="G34" s="136">
        <f t="shared" si="0"/>
        <v>0</v>
      </c>
      <c r="H34" s="120"/>
    </row>
    <row r="35" spans="2:8" ht="12.75" customHeight="1" hidden="1">
      <c r="B35" s="137"/>
      <c r="C35" s="138"/>
      <c r="D35" s="138"/>
      <c r="E35" s="139"/>
      <c r="F35" s="139"/>
      <c r="G35" s="136">
        <f t="shared" si="0"/>
        <v>0</v>
      </c>
      <c r="H35" s="120"/>
    </row>
    <row r="36" spans="2:8" ht="12.75" customHeight="1" hidden="1">
      <c r="B36" s="137"/>
      <c r="C36" s="138"/>
      <c r="D36" s="138"/>
      <c r="E36" s="139"/>
      <c r="F36" s="139"/>
      <c r="G36" s="136">
        <f t="shared" si="0"/>
        <v>0</v>
      </c>
      <c r="H36" s="120"/>
    </row>
    <row r="37" spans="2:8" ht="12.75" customHeight="1" hidden="1">
      <c r="B37" s="137"/>
      <c r="C37" s="138"/>
      <c r="D37" s="138"/>
      <c r="E37" s="139"/>
      <c r="F37" s="139"/>
      <c r="G37" s="136">
        <f t="shared" si="0"/>
        <v>0</v>
      </c>
      <c r="H37" s="120"/>
    </row>
    <row r="38" spans="2:8" ht="12.75" customHeight="1" hidden="1">
      <c r="B38" s="137"/>
      <c r="C38" s="138"/>
      <c r="D38" s="138"/>
      <c r="E38" s="139"/>
      <c r="F38" s="139"/>
      <c r="G38" s="136">
        <f t="shared" si="0"/>
        <v>0</v>
      </c>
      <c r="H38" s="120"/>
    </row>
    <row r="39" spans="2:8" ht="12.75" customHeight="1" hidden="1">
      <c r="B39" s="137"/>
      <c r="C39" s="138"/>
      <c r="D39" s="138"/>
      <c r="E39" s="139"/>
      <c r="F39" s="139"/>
      <c r="G39" s="136">
        <f t="shared" si="0"/>
        <v>0</v>
      </c>
      <c r="H39" s="120"/>
    </row>
    <row r="40" spans="2:8" ht="12.75" customHeight="1" hidden="1">
      <c r="B40" s="137"/>
      <c r="C40" s="138"/>
      <c r="D40" s="138"/>
      <c r="E40" s="139"/>
      <c r="F40" s="139"/>
      <c r="G40" s="136">
        <f t="shared" si="0"/>
        <v>0</v>
      </c>
      <c r="H40" s="120"/>
    </row>
    <row r="41" spans="2:8" ht="12.75" customHeight="1" hidden="1">
      <c r="B41" s="137"/>
      <c r="C41" s="138"/>
      <c r="D41" s="138"/>
      <c r="E41" s="139"/>
      <c r="F41" s="139"/>
      <c r="G41" s="136">
        <f t="shared" si="0"/>
        <v>0</v>
      </c>
      <c r="H41" s="120"/>
    </row>
    <row r="42" spans="2:8" ht="12.75" customHeight="1" hidden="1">
      <c r="B42" s="137"/>
      <c r="C42" s="138"/>
      <c r="D42" s="138"/>
      <c r="E42" s="139"/>
      <c r="F42" s="139"/>
      <c r="G42" s="136">
        <f t="shared" si="0"/>
        <v>0</v>
      </c>
      <c r="H42" s="120"/>
    </row>
    <row r="43" spans="2:8" ht="12.75" customHeight="1" hidden="1">
      <c r="B43" s="137"/>
      <c r="C43" s="138"/>
      <c r="D43" s="138"/>
      <c r="E43" s="139"/>
      <c r="F43" s="139"/>
      <c r="G43" s="136">
        <f t="shared" si="0"/>
        <v>0</v>
      </c>
      <c r="H43" s="120"/>
    </row>
    <row r="44" spans="2:8" ht="12.75" customHeight="1" hidden="1">
      <c r="B44" s="137"/>
      <c r="C44" s="138"/>
      <c r="D44" s="138"/>
      <c r="E44" s="139"/>
      <c r="F44" s="139"/>
      <c r="G44" s="136">
        <f t="shared" si="0"/>
        <v>0</v>
      </c>
      <c r="H44" s="120"/>
    </row>
    <row r="45" spans="2:8" ht="12.75" customHeight="1" hidden="1">
      <c r="B45" s="137"/>
      <c r="C45" s="138"/>
      <c r="D45" s="138"/>
      <c r="E45" s="139"/>
      <c r="F45" s="139"/>
      <c r="G45" s="136">
        <f t="shared" si="0"/>
        <v>0</v>
      </c>
      <c r="H45" s="120"/>
    </row>
    <row r="46" spans="2:8" ht="12.75" customHeight="1" hidden="1">
      <c r="B46" s="137"/>
      <c r="C46" s="138"/>
      <c r="D46" s="138"/>
      <c r="E46" s="139"/>
      <c r="F46" s="139"/>
      <c r="G46" s="136">
        <f t="shared" si="0"/>
        <v>0</v>
      </c>
      <c r="H46" s="120"/>
    </row>
    <row r="47" ht="13.5">
      <c r="G47" s="140"/>
    </row>
  </sheetData>
  <sheetProtection/>
  <mergeCells count="47">
    <mergeCell ref="A25:B25"/>
    <mergeCell ref="C25:D25"/>
    <mergeCell ref="A29:B29"/>
    <mergeCell ref="C29:D29"/>
    <mergeCell ref="A26:B26"/>
    <mergeCell ref="C26:D26"/>
    <mergeCell ref="A27:B27"/>
    <mergeCell ref="C27:D27"/>
    <mergeCell ref="A28:B28"/>
    <mergeCell ref="C28:D28"/>
    <mergeCell ref="A22:B22"/>
    <mergeCell ref="C22:D22"/>
    <mergeCell ref="A23:B23"/>
    <mergeCell ref="C23:D23"/>
    <mergeCell ref="A24:B24"/>
    <mergeCell ref="C24:D24"/>
    <mergeCell ref="A19:B19"/>
    <mergeCell ref="C19:D19"/>
    <mergeCell ref="A16:B16"/>
    <mergeCell ref="A20:B20"/>
    <mergeCell ref="C20:D20"/>
    <mergeCell ref="A21:B21"/>
    <mergeCell ref="C21:D21"/>
    <mergeCell ref="A14:B14"/>
    <mergeCell ref="C14:D14"/>
    <mergeCell ref="C16:D16"/>
    <mergeCell ref="A17:B17"/>
    <mergeCell ref="C17:D17"/>
    <mergeCell ref="A18:B18"/>
    <mergeCell ref="C18:D18"/>
    <mergeCell ref="C10:D10"/>
    <mergeCell ref="A11:B11"/>
    <mergeCell ref="C11:D11"/>
    <mergeCell ref="A12:B12"/>
    <mergeCell ref="C12:D12"/>
    <mergeCell ref="A13:B13"/>
    <mergeCell ref="C13:D13"/>
    <mergeCell ref="A4:B4"/>
    <mergeCell ref="A1:E1"/>
    <mergeCell ref="A3:C3"/>
    <mergeCell ref="A5:B5"/>
    <mergeCell ref="A15:B15"/>
    <mergeCell ref="C15:D15"/>
    <mergeCell ref="E7:G7"/>
    <mergeCell ref="A9:B9"/>
    <mergeCell ref="C9:D9"/>
    <mergeCell ref="A10:B10"/>
  </mergeCells>
  <printOptions/>
  <pageMargins left="0.5905511811023623" right="0.31496062992125984" top="0.7480314960629921" bottom="0.3937007874015748" header="0.7874015748031497"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dc:creator>
  <cp:keywords/>
  <dc:description/>
  <cp:lastModifiedBy>NPO</cp:lastModifiedBy>
  <cp:lastPrinted>2021-12-14T03:06:47Z</cp:lastPrinted>
  <dcterms:created xsi:type="dcterms:W3CDTF">2006-01-08T11:44:11Z</dcterms:created>
  <dcterms:modified xsi:type="dcterms:W3CDTF">2022-10-19T01:54:50Z</dcterms:modified>
  <cp:category/>
  <cp:version/>
  <cp:contentType/>
  <cp:contentStatus/>
  <cp:revision>1</cp:revision>
</cp:coreProperties>
</file>